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7545" activeTab="3"/>
  </bookViews>
  <sheets>
    <sheet name="北側" sheetId="1" r:id="rId1"/>
    <sheet name="中央・南側" sheetId="2" r:id="rId2"/>
    <sheet name="登録" sheetId="3" r:id="rId3"/>
    <sheet name="開会式・試合方法" sheetId="4" r:id="rId4"/>
  </sheets>
  <definedNames/>
  <calcPr fullCalcOnLoad="1"/>
</workbook>
</file>

<file path=xl/sharedStrings.xml><?xml version="1.0" encoding="utf-8"?>
<sst xmlns="http://schemas.openxmlformats.org/spreadsheetml/2006/main" count="808" uniqueCount="412">
  <si>
    <t>ブロック</t>
  </si>
  <si>
    <t>A</t>
  </si>
  <si>
    <t>B</t>
  </si>
  <si>
    <t>C</t>
  </si>
  <si>
    <t>D</t>
  </si>
  <si>
    <t>E</t>
  </si>
  <si>
    <t>F</t>
  </si>
  <si>
    <t>G</t>
  </si>
  <si>
    <t>H</t>
  </si>
  <si>
    <t>①</t>
  </si>
  <si>
    <t>②</t>
  </si>
  <si>
    <t>③</t>
  </si>
  <si>
    <t>④</t>
  </si>
  <si>
    <t>A1</t>
  </si>
  <si>
    <t>A2</t>
  </si>
  <si>
    <t>A3</t>
  </si>
  <si>
    <t>A4</t>
  </si>
  <si>
    <t>B1</t>
  </si>
  <si>
    <t>B2</t>
  </si>
  <si>
    <t>B3</t>
  </si>
  <si>
    <t>B4</t>
  </si>
  <si>
    <t>C1</t>
  </si>
  <si>
    <t>C2</t>
  </si>
  <si>
    <t>C3</t>
  </si>
  <si>
    <t>C4</t>
  </si>
  <si>
    <t>D1</t>
  </si>
  <si>
    <t>D2</t>
  </si>
  <si>
    <t>D3</t>
  </si>
  <si>
    <t>D4</t>
  </si>
  <si>
    <t>E1</t>
  </si>
  <si>
    <t>E2</t>
  </si>
  <si>
    <t>E3</t>
  </si>
  <si>
    <t>F1</t>
  </si>
  <si>
    <t>F2</t>
  </si>
  <si>
    <t>F3</t>
  </si>
  <si>
    <t>G1</t>
  </si>
  <si>
    <t>G2</t>
  </si>
  <si>
    <t>G3</t>
  </si>
  <si>
    <t>H1</t>
  </si>
  <si>
    <t>H2</t>
  </si>
  <si>
    <t>H3</t>
  </si>
  <si>
    <t>第一試合</t>
  </si>
  <si>
    <t>第三試合</t>
  </si>
  <si>
    <t>第二試合</t>
  </si>
  <si>
    <t>第四試合</t>
  </si>
  <si>
    <t>第六試合</t>
  </si>
  <si>
    <t>第五試合</t>
  </si>
  <si>
    <t>第七試合</t>
  </si>
  <si>
    <t>審判</t>
  </si>
  <si>
    <t>予選</t>
  </si>
  <si>
    <t>１５分ハーフ</t>
  </si>
  <si>
    <t>勝</t>
  </si>
  <si>
    <t>負</t>
  </si>
  <si>
    <t>分</t>
  </si>
  <si>
    <t>開  会  式</t>
  </si>
  <si>
    <t>最上川上流河川緑地球技場</t>
  </si>
  <si>
    <t>次  第</t>
  </si>
  <si>
    <t>１．開会の辞</t>
  </si>
  <si>
    <t>２．あいさつ</t>
  </si>
  <si>
    <t>サントリー株式会社  仙台支店</t>
  </si>
  <si>
    <t>３．祝     辞</t>
  </si>
  <si>
    <t xml:space="preserve">株式会社  小島洋酒店 </t>
  </si>
  <si>
    <t>４．選手宣誓</t>
  </si>
  <si>
    <t>２．成績発表</t>
  </si>
  <si>
    <t>閉  会  式</t>
  </si>
  <si>
    <t>小島   勤　様</t>
  </si>
  <si>
    <t>代表取締役 社長</t>
  </si>
  <si>
    <t>米沢地区サッカー協会　社会人部</t>
  </si>
  <si>
    <t xml:space="preserve"> </t>
  </si>
  <si>
    <t>１．</t>
  </si>
  <si>
    <t>競技規則は前年度の日本サッカー協会規則に、モルツカップ特別ルールをアレンジしたものとする．</t>
  </si>
  <si>
    <t>２．</t>
  </si>
  <si>
    <t>試合時間は１５分ハーフ．（休憩５分）</t>
  </si>
  <si>
    <t>３．</t>
  </si>
  <si>
    <t>選手はフィールド６名・キーパー１名の７人制．</t>
  </si>
  <si>
    <t>選手交代は、所定の交代ゾーンから自由に行うことができます．</t>
  </si>
  <si>
    <t>＊注１</t>
  </si>
  <si>
    <t>４．</t>
  </si>
  <si>
    <t>退場及び今大会中通算して２回の警告を受けた選手は、次の試合を出場停止とする．</t>
  </si>
  <si>
    <t>５．</t>
  </si>
  <si>
    <t>タッチラインからのキックインは、間接フリーキックとする．</t>
  </si>
  <si>
    <t>相手チームは１０ヤード離れること．</t>
  </si>
  <si>
    <t>６．</t>
  </si>
  <si>
    <t>ゴールキックは、ペナルティエリア内からであればどこからでもよい．</t>
  </si>
  <si>
    <t>７．</t>
  </si>
  <si>
    <t>オフサイドはなし．</t>
  </si>
  <si>
    <t>８．</t>
  </si>
  <si>
    <t>ＰＫは直接シュートとすること。</t>
  </si>
  <si>
    <t>９．</t>
  </si>
  <si>
    <t>勝ち点：勝＝３点・分け＝１点</t>
  </si>
  <si>
    <t>１０．</t>
  </si>
  <si>
    <t>審判は各チームにお願いしますので、日程表をみて準備して下さい．</t>
  </si>
  <si>
    <t>１１．</t>
  </si>
  <si>
    <t>試合球は各チーム持参して下さい．</t>
  </si>
  <si>
    <t>１２．</t>
  </si>
  <si>
    <t>ユニフォームは２種類準備すること．</t>
  </si>
  <si>
    <t>１３．</t>
  </si>
  <si>
    <t>進行がスムーズに行われるように、集合時間等厳守にてご協力お願いいたします．</t>
  </si>
  <si>
    <t>１４．</t>
  </si>
  <si>
    <t>不明な点がありましたら、事務局まで．</t>
  </si>
  <si>
    <t>１５．</t>
  </si>
  <si>
    <t>１０Ｍ</t>
  </si>
  <si>
    <t>注１</t>
  </si>
  <si>
    <t>交代ゾーン</t>
  </si>
  <si>
    <t>４８Ｍ</t>
  </si>
  <si>
    <t>試合後は陣地のごみの処理を必ず行ってから帰ってください．</t>
  </si>
  <si>
    <t>お酒を飲まれての試合への参加や車の運転は絶対にしないで下さい．事故等の責任は一切とりません．</t>
  </si>
  <si>
    <t>３．賞品授与</t>
  </si>
  <si>
    <t>５．閉会の辞</t>
  </si>
  <si>
    <t>４．閉会の辞</t>
  </si>
  <si>
    <t>米沢地区サッカー協会会長</t>
  </si>
  <si>
    <t>営業担当部長</t>
  </si>
  <si>
    <t>佐藤　攻　様</t>
  </si>
  <si>
    <t>サントリー株式会社</t>
  </si>
  <si>
    <t xml:space="preserve">株式会社  小島洋酒店 </t>
  </si>
  <si>
    <t xml:space="preserve">前年優勝 </t>
  </si>
  <si>
    <t>決勝戦終了後</t>
  </si>
  <si>
    <t>試 合 の 方 法</t>
  </si>
  <si>
    <t>お 願 い</t>
  </si>
  <si>
    <r>
      <t>※会場での、お飲み物は</t>
    </r>
    <r>
      <rPr>
        <b/>
        <sz val="14"/>
        <color indexed="10"/>
        <rFont val="HG創英ﾌﾟﾚｾﾞﾝｽEB"/>
        <family val="1"/>
      </rPr>
      <t>サントリー製品</t>
    </r>
    <r>
      <rPr>
        <sz val="11"/>
        <color indexed="12"/>
        <rFont val="ＭＳ Ｐゴシック"/>
        <family val="3"/>
      </rPr>
      <t>でお願い致します。</t>
    </r>
  </si>
  <si>
    <t>勝</t>
  </si>
  <si>
    <t>点</t>
  </si>
  <si>
    <t>失</t>
  </si>
  <si>
    <t>得</t>
  </si>
  <si>
    <t>順</t>
  </si>
  <si>
    <t>位</t>
  </si>
  <si>
    <t>第八試合</t>
  </si>
  <si>
    <t>ブロック</t>
  </si>
  <si>
    <t>V</t>
  </si>
  <si>
    <t>S</t>
  </si>
  <si>
    <t>～</t>
  </si>
  <si>
    <t>Ｉ</t>
  </si>
  <si>
    <t>Ｊ</t>
  </si>
  <si>
    <t>Ｉ1</t>
  </si>
  <si>
    <t>Ｉ2</t>
  </si>
  <si>
    <t>Ｉ3</t>
  </si>
  <si>
    <t>H４</t>
  </si>
  <si>
    <t>G４</t>
  </si>
  <si>
    <t>F４</t>
  </si>
  <si>
    <t>E４</t>
  </si>
  <si>
    <t>Ｊ1</t>
  </si>
  <si>
    <t>Ｊ2</t>
  </si>
  <si>
    <t>Ｊ3</t>
  </si>
  <si>
    <t>チーム名</t>
  </si>
  <si>
    <t>監督</t>
  </si>
  <si>
    <t>Ａ－１</t>
  </si>
  <si>
    <t>Ａ－２</t>
  </si>
  <si>
    <t>Ａ－３</t>
  </si>
  <si>
    <t>Ａ－４</t>
  </si>
  <si>
    <t>№</t>
  </si>
  <si>
    <t>中　央</t>
  </si>
  <si>
    <t>Ｅ－１</t>
  </si>
  <si>
    <t>Ｅ－２</t>
  </si>
  <si>
    <t>Ｅ－３</t>
  </si>
  <si>
    <t>Ｅ－４</t>
  </si>
  <si>
    <t>Ｂ－１</t>
  </si>
  <si>
    <t>Ｂ－２</t>
  </si>
  <si>
    <t>Ｂ－３</t>
  </si>
  <si>
    <t>Ｂ－４</t>
  </si>
  <si>
    <t>Ｆ－１</t>
  </si>
  <si>
    <t>Ｆ－２</t>
  </si>
  <si>
    <t>Ｆ－３</t>
  </si>
  <si>
    <t>Ｆ－４</t>
  </si>
  <si>
    <t>①</t>
  </si>
  <si>
    <t>②</t>
  </si>
  <si>
    <t>③</t>
  </si>
  <si>
    <t>④</t>
  </si>
  <si>
    <t>⑤</t>
  </si>
  <si>
    <t>⑥</t>
  </si>
  <si>
    <t>⑦</t>
  </si>
  <si>
    <t>⑧</t>
  </si>
  <si>
    <t>・・・・でドリンク販売してます。</t>
  </si>
  <si>
    <t>ご利用下さい。</t>
  </si>
  <si>
    <t>こっち。</t>
  </si>
  <si>
    <t>ブロック</t>
  </si>
  <si>
    <t>№</t>
  </si>
  <si>
    <t>V</t>
  </si>
  <si>
    <t>S</t>
  </si>
  <si>
    <t>～</t>
  </si>
  <si>
    <t>ブロック</t>
  </si>
  <si>
    <t>②</t>
  </si>
  <si>
    <t>V</t>
  </si>
  <si>
    <t>S</t>
  </si>
  <si>
    <t>～</t>
  </si>
  <si>
    <t>③</t>
  </si>
  <si>
    <t>V</t>
  </si>
  <si>
    <t>④</t>
  </si>
  <si>
    <t>V</t>
  </si>
  <si>
    <t>S</t>
  </si>
  <si>
    <t>～</t>
  </si>
  <si>
    <t>⑤</t>
  </si>
  <si>
    <t>⑥</t>
  </si>
  <si>
    <t>S</t>
  </si>
  <si>
    <t>⑦</t>
  </si>
  <si>
    <t>⑧</t>
  </si>
  <si>
    <t>ブロック</t>
  </si>
  <si>
    <t>№</t>
  </si>
  <si>
    <t>南　側</t>
  </si>
  <si>
    <t>C－１</t>
  </si>
  <si>
    <t>C－２</t>
  </si>
  <si>
    <t>C－３</t>
  </si>
  <si>
    <t>C－４</t>
  </si>
  <si>
    <t>G－１</t>
  </si>
  <si>
    <t>G－２</t>
  </si>
  <si>
    <t>G－３</t>
  </si>
  <si>
    <t>G－４</t>
  </si>
  <si>
    <t>H－１</t>
  </si>
  <si>
    <t>H－２</t>
  </si>
  <si>
    <t>H－３</t>
  </si>
  <si>
    <t>H－４</t>
  </si>
  <si>
    <t>嘘でしょ。</t>
  </si>
  <si>
    <t>サントリー製品以外を飲むなんて・・・</t>
  </si>
  <si>
    <t>Cコート</t>
  </si>
  <si>
    <t>Dコート</t>
  </si>
  <si>
    <t>Ａコート</t>
  </si>
  <si>
    <t>Ｂコート</t>
  </si>
  <si>
    <t>D－１</t>
  </si>
  <si>
    <t>D－２</t>
  </si>
  <si>
    <t>D－３</t>
  </si>
  <si>
    <t>D－４</t>
  </si>
  <si>
    <t>Eコート</t>
  </si>
  <si>
    <t>北　側</t>
  </si>
  <si>
    <t>I－１</t>
  </si>
  <si>
    <t>I－２</t>
  </si>
  <si>
    <t>I－３</t>
  </si>
  <si>
    <t>J－１</t>
  </si>
  <si>
    <t>J－２</t>
  </si>
  <si>
    <t>J－３</t>
  </si>
  <si>
    <t>発見。</t>
  </si>
  <si>
    <t>メタボリックなお父さん！</t>
  </si>
  <si>
    <t>黒烏龍茶をどうぞ！</t>
  </si>
  <si>
    <t>販売：㈱牧野洋酒店</t>
  </si>
  <si>
    <t>※反省会用の飲み物も</t>
  </si>
  <si>
    <t>承りますので、お早めに！</t>
  </si>
  <si>
    <t>I４</t>
  </si>
  <si>
    <t>J４</t>
  </si>
  <si>
    <t>使用コート</t>
  </si>
  <si>
    <t>Aコート</t>
  </si>
  <si>
    <t>Bコート</t>
  </si>
  <si>
    <t>第３試合</t>
  </si>
  <si>
    <t>第１試合</t>
  </si>
  <si>
    <t>10：10～</t>
  </si>
  <si>
    <t>第２試合</t>
  </si>
  <si>
    <t>第４試合</t>
  </si>
  <si>
    <t>　9：３０～</t>
  </si>
  <si>
    <t>10：50～</t>
  </si>
  <si>
    <t>開始時間</t>
  </si>
  <si>
    <t>第５試合</t>
  </si>
  <si>
    <t>第７試合</t>
  </si>
  <si>
    <t>　8：50～</t>
  </si>
  <si>
    <t>　11：30～</t>
  </si>
  <si>
    <t>12：50～</t>
  </si>
  <si>
    <t>第６試合</t>
  </si>
  <si>
    <t>第８試合</t>
  </si>
  <si>
    <t>　12：10～</t>
  </si>
  <si>
    <t>13：30～</t>
  </si>
  <si>
    <t>Cコート</t>
  </si>
  <si>
    <t>Dコート</t>
  </si>
  <si>
    <t>I－４</t>
  </si>
  <si>
    <t>J－４</t>
  </si>
  <si>
    <t>⑧</t>
  </si>
  <si>
    <t>第八試合</t>
  </si>
  <si>
    <t>I3</t>
  </si>
  <si>
    <t>I4</t>
  </si>
  <si>
    <t>I1</t>
  </si>
  <si>
    <t>I2</t>
  </si>
  <si>
    <t>I4</t>
  </si>
  <si>
    <t>J1</t>
  </si>
  <si>
    <t>J2</t>
  </si>
  <si>
    <t>J3</t>
  </si>
  <si>
    <t>J4</t>
  </si>
  <si>
    <r>
      <t>ｻﾝﾄﾘｰ ｻﾞ･ﾌﾟﾚﾐｱﾑﾓﾙﾂ ｶｯﾌﾟ</t>
    </r>
    <r>
      <rPr>
        <b/>
        <i/>
        <sz val="28"/>
        <color indexed="18"/>
        <rFont val="AR Pゴシック体S"/>
        <family val="3"/>
      </rPr>
      <t>2008</t>
    </r>
  </si>
  <si>
    <t>平成20年７月20日（日）  午前８時３０分～</t>
  </si>
  <si>
    <t>間島　寛　様</t>
  </si>
  <si>
    <t>りじP9</t>
  </si>
  <si>
    <t>安部三十郎　様</t>
  </si>
  <si>
    <t>当日　販売店あり</t>
  </si>
  <si>
    <t>米沢市長</t>
  </si>
  <si>
    <t>ドラゴンP</t>
  </si>
  <si>
    <t>おっちゃんずイレブン</t>
  </si>
  <si>
    <t>昭和５７年会</t>
  </si>
  <si>
    <t>SS17</t>
  </si>
  <si>
    <t>亘　豆</t>
  </si>
  <si>
    <t>モンデケロ山形</t>
  </si>
  <si>
    <t>ウゴウゴFC</t>
  </si>
  <si>
    <t>FC　TORI’S　BAR</t>
  </si>
  <si>
    <t>にんじん2008</t>
  </si>
  <si>
    <t>NECPゆあーず</t>
  </si>
  <si>
    <t>チャチャブー</t>
  </si>
  <si>
    <t>ストッパーズ</t>
  </si>
  <si>
    <t>meat　good-bye</t>
  </si>
  <si>
    <t>D.S.B</t>
  </si>
  <si>
    <t>U-TAN</t>
  </si>
  <si>
    <t>FC LUCE</t>
  </si>
  <si>
    <t>FC丸定</t>
  </si>
  <si>
    <t>ひまわり会2008</t>
  </si>
  <si>
    <t>桐原の五十嵐ですけどなにか？</t>
  </si>
  <si>
    <t>東部親父’S</t>
  </si>
  <si>
    <t>JRかわさぎ2008</t>
  </si>
  <si>
    <t>ズックプレス</t>
  </si>
  <si>
    <t>米沢浜理薬品</t>
  </si>
  <si>
    <t>シーズーズ</t>
  </si>
  <si>
    <t>ガルタイト鉱業</t>
  </si>
  <si>
    <t>FCカートゥンズ</t>
  </si>
  <si>
    <t>KOJIMA.FC</t>
  </si>
  <si>
    <t>FC米沢</t>
  </si>
  <si>
    <t>SUMCO</t>
  </si>
  <si>
    <t>FC夏島</t>
  </si>
  <si>
    <t>チャラー’S　FC</t>
  </si>
  <si>
    <t>met＠U-40</t>
  </si>
  <si>
    <t>翁（ジィ）SPEC</t>
  </si>
  <si>
    <t>美人妻　加賀さゆり♀</t>
  </si>
  <si>
    <t>１ｓｔBIG　HEADS（三冠王）</t>
  </si>
  <si>
    <t>下半身タイガース</t>
  </si>
  <si>
    <t>へらくれす</t>
  </si>
  <si>
    <t>糠野目一家</t>
  </si>
  <si>
    <t>ドンペ</t>
  </si>
  <si>
    <t>○1-0</t>
  </si>
  <si>
    <t>○2-0</t>
  </si>
  <si>
    <t>●0-1</t>
  </si>
  <si>
    <t>●0-2</t>
  </si>
  <si>
    <t>●1-2</t>
  </si>
  <si>
    <t>○2-1</t>
  </si>
  <si>
    <t>△0-0</t>
  </si>
  <si>
    <t>△2-2</t>
  </si>
  <si>
    <t>△0-0</t>
  </si>
  <si>
    <t>△2-2</t>
  </si>
  <si>
    <t>○3-1</t>
  </si>
  <si>
    <t>●1-3</t>
  </si>
  <si>
    <t>●0-11</t>
  </si>
  <si>
    <t>●1-6</t>
  </si>
  <si>
    <t>○11-0</t>
  </si>
  <si>
    <t>△1-1</t>
  </si>
  <si>
    <t>○6-1</t>
  </si>
  <si>
    <t>●1-2</t>
  </si>
  <si>
    <t>○2-1</t>
  </si>
  <si>
    <t>●1-5</t>
  </si>
  <si>
    <t>●2-3</t>
  </si>
  <si>
    <t>○5-1</t>
  </si>
  <si>
    <t>○3-2</t>
  </si>
  <si>
    <t>○4-0</t>
  </si>
  <si>
    <t>●0-4</t>
  </si>
  <si>
    <t>●0-10</t>
  </si>
  <si>
    <t>●0-9</t>
  </si>
  <si>
    <t>○9-0</t>
  </si>
  <si>
    <t>○10-0</t>
  </si>
  <si>
    <t>○8-1</t>
  </si>
  <si>
    <t>●1-8</t>
  </si>
  <si>
    <t>●1-3</t>
  </si>
  <si>
    <t>●1-4</t>
  </si>
  <si>
    <t>○3-1</t>
  </si>
  <si>
    <t>●0-5</t>
  </si>
  <si>
    <t>○4-1</t>
  </si>
  <si>
    <t>●2-4</t>
  </si>
  <si>
    <t>○5-0</t>
  </si>
  <si>
    <t>○4-2</t>
  </si>
  <si>
    <t>○8-1</t>
  </si>
  <si>
    <t>○5-3</t>
  </si>
  <si>
    <t>●1-8</t>
  </si>
  <si>
    <t>●0-7</t>
  </si>
  <si>
    <t>●3-5</t>
  </si>
  <si>
    <t>●4-5</t>
  </si>
  <si>
    <t>○7-0</t>
  </si>
  <si>
    <t>○5-4</t>
  </si>
  <si>
    <t>△1-1</t>
  </si>
  <si>
    <t>●2-6</t>
  </si>
  <si>
    <t>●0-4</t>
  </si>
  <si>
    <t>○6-2</t>
  </si>
  <si>
    <t>○6-2</t>
  </si>
  <si>
    <t>○4-0</t>
  </si>
  <si>
    <t>●2-6</t>
  </si>
  <si>
    <t>●1-3</t>
  </si>
  <si>
    <t>●1-4</t>
  </si>
  <si>
    <t>○3-1</t>
  </si>
  <si>
    <t>△2-2</t>
  </si>
  <si>
    <t>○4-1</t>
  </si>
  <si>
    <t>△2-2</t>
  </si>
  <si>
    <t>○2-1</t>
  </si>
  <si>
    <t>○4-2</t>
  </si>
  <si>
    <t>●4-6</t>
  </si>
  <si>
    <t>○5-2</t>
  </si>
  <si>
    <t>○6-4</t>
  </si>
  <si>
    <t>○9-0</t>
  </si>
  <si>
    <t>●2-5</t>
  </si>
  <si>
    <t>決勝トーナメント</t>
  </si>
  <si>
    <t>B -　F</t>
  </si>
  <si>
    <t>シーズーズ</t>
  </si>
  <si>
    <t>0-2</t>
  </si>
  <si>
    <t>A - E</t>
  </si>
  <si>
    <t>おっちゃんず</t>
  </si>
  <si>
    <t>ひまわり会</t>
  </si>
  <si>
    <t>0-0</t>
  </si>
  <si>
    <t>PK</t>
  </si>
  <si>
    <t>にんじん2008</t>
  </si>
  <si>
    <t>FCカートゥンズ</t>
  </si>
  <si>
    <t>3-0</t>
  </si>
  <si>
    <t>C - G</t>
  </si>
  <si>
    <t>D - H</t>
  </si>
  <si>
    <t>DSB</t>
  </si>
  <si>
    <t>3-0</t>
  </si>
  <si>
    <t>I - E</t>
  </si>
  <si>
    <t>met@U-40</t>
  </si>
  <si>
    <t>1-1</t>
  </si>
  <si>
    <t>PK</t>
  </si>
  <si>
    <t>C -J</t>
  </si>
  <si>
    <t>2-1</t>
  </si>
  <si>
    <t>DSB</t>
  </si>
  <si>
    <t>2-0</t>
  </si>
  <si>
    <t>３位決定戦</t>
  </si>
  <si>
    <t>1-0</t>
  </si>
  <si>
    <t>決勝戦</t>
  </si>
  <si>
    <t>準決勝戦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</si>
</sst>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7">
    <font>
      <sz val="11"/>
      <name val="ＭＳ Ｐゴシック"/>
      <family val="0"/>
    </font>
    <font>
      <sz val="6"/>
      <name val="ＭＳ Ｐゴシック"/>
      <family val="3"/>
    </font>
    <font>
      <b/>
      <sz val="18"/>
      <name val="HGP創英角ﾎﾟｯﾌﾟ体"/>
      <family val="3"/>
    </font>
    <font>
      <sz val="11"/>
      <color indexed="12"/>
      <name val="ＭＳ Ｐゴシック"/>
      <family val="3"/>
    </font>
    <font>
      <sz val="9"/>
      <name val="ＭＳ Ｐゴシック"/>
      <family val="3"/>
    </font>
    <font>
      <sz val="16"/>
      <color indexed="10"/>
      <name val="HGP創英角ﾎﾟｯﾌﾟ体"/>
      <family val="3"/>
    </font>
    <font>
      <sz val="18"/>
      <color indexed="10"/>
      <name val="HGP創英角ﾎﾟｯﾌﾟ体"/>
      <family val="3"/>
    </font>
    <font>
      <sz val="18"/>
      <name val="HGP創英角ﾎﾟｯﾌﾟ体"/>
      <family val="3"/>
    </font>
    <font>
      <b/>
      <sz val="11"/>
      <name val="ＭＳ Ｐゴシック"/>
      <family val="0"/>
    </font>
    <font>
      <sz val="10"/>
      <name val="ＭＳ Ｐゴシック"/>
      <family val="3"/>
    </font>
    <font>
      <sz val="11"/>
      <color indexed="10"/>
      <name val="ＭＳ Ｐゴシック"/>
      <family val="3"/>
    </font>
    <font>
      <sz val="10"/>
      <color indexed="10"/>
      <name val="ＭＳ Ｐゴシック"/>
      <family val="3"/>
    </font>
    <font>
      <sz val="7"/>
      <name val="ＭＳ Ｐゴシック"/>
      <family val="3"/>
    </font>
    <font>
      <sz val="8"/>
      <name val="ＭＳ Ｐゴシック"/>
      <family val="3"/>
    </font>
    <font>
      <sz val="6"/>
      <name val="ＭＳ Ｐ明朝"/>
      <family val="1"/>
    </font>
    <font>
      <b/>
      <sz val="26"/>
      <color indexed="18"/>
      <name val="ＭＳ Ｐゴシック"/>
      <family val="3"/>
    </font>
    <font>
      <b/>
      <sz val="26"/>
      <name val="ＭＳ Ｐゴシック"/>
      <family val="3"/>
    </font>
    <font>
      <sz val="12"/>
      <name val="ＭＳ Ｐゴシック"/>
      <family val="3"/>
    </font>
    <font>
      <sz val="14"/>
      <name val="ＭＳ Ｐゴシック"/>
      <family val="3"/>
    </font>
    <font>
      <sz val="18"/>
      <name val="ＭＳ Ｐゴシック"/>
      <family val="3"/>
    </font>
    <font>
      <b/>
      <sz val="18"/>
      <name val="ＭＳ Ｐゴシック"/>
      <family val="3"/>
    </font>
    <font>
      <sz val="12"/>
      <name val="ＦＡ 教科書Ｍ"/>
      <family val="1"/>
    </font>
    <font>
      <b/>
      <sz val="12"/>
      <name val="ＦＡ 教科書Ｍ"/>
      <family val="1"/>
    </font>
    <font>
      <b/>
      <sz val="14"/>
      <name val="ＭＳ Ｐゴシック"/>
      <family val="3"/>
    </font>
    <font>
      <b/>
      <sz val="11"/>
      <color indexed="10"/>
      <name val="ＭＳ Ｐゴシック"/>
      <family val="3"/>
    </font>
    <font>
      <b/>
      <sz val="9"/>
      <name val="ＭＳ Ｐゴシック"/>
      <family val="3"/>
    </font>
    <font>
      <b/>
      <sz val="16"/>
      <name val="ＭＳ Ｐゴシック"/>
      <family val="3"/>
    </font>
    <font>
      <sz val="12"/>
      <name val="HG丸ｺﾞｼｯｸM-PRO"/>
      <family val="3"/>
    </font>
    <font>
      <sz val="11"/>
      <name val="ＦＡ 教科書Ｍ"/>
      <family val="1"/>
    </font>
    <font>
      <b/>
      <i/>
      <sz val="24"/>
      <name val="AR Pゴシック体S"/>
      <family val="3"/>
    </font>
    <font>
      <sz val="14"/>
      <name val="AR P明朝体U"/>
      <family val="3"/>
    </font>
    <font>
      <b/>
      <sz val="14"/>
      <name val="ＭＳ Ｐ明朝"/>
      <family val="1"/>
    </font>
    <font>
      <b/>
      <i/>
      <sz val="28"/>
      <color indexed="18"/>
      <name val="AR Pゴシック体S"/>
      <family val="3"/>
    </font>
    <font>
      <b/>
      <sz val="22"/>
      <color indexed="12"/>
      <name val="AR P明朝体U"/>
      <family val="3"/>
    </font>
    <font>
      <b/>
      <sz val="11"/>
      <color indexed="10"/>
      <name val="HGP明朝E"/>
      <family val="1"/>
    </font>
    <font>
      <sz val="11"/>
      <color indexed="10"/>
      <name val="HGP明朝E"/>
      <family val="1"/>
    </font>
    <font>
      <b/>
      <sz val="11"/>
      <name val="HGP明朝E"/>
      <family val="1"/>
    </font>
    <font>
      <sz val="11"/>
      <name val="HGP明朝E"/>
      <family val="1"/>
    </font>
    <font>
      <b/>
      <sz val="22"/>
      <color indexed="56"/>
      <name val="HGP明朝E"/>
      <family val="1"/>
    </font>
    <font>
      <b/>
      <sz val="14"/>
      <color indexed="10"/>
      <name val="HG創英ﾌﾟﾚｾﾞﾝｽEB"/>
      <family val="1"/>
    </font>
    <font>
      <sz val="10"/>
      <color indexed="12"/>
      <name val="ＤＦ超極太楷書体"/>
      <family val="3"/>
    </font>
    <font>
      <b/>
      <sz val="10"/>
      <name val="ＭＳ Ｐ明朝"/>
      <family val="1"/>
    </font>
    <font>
      <b/>
      <sz val="10"/>
      <name val="ＭＳ Ｐゴシック"/>
      <family val="3"/>
    </font>
    <font>
      <sz val="10"/>
      <color indexed="12"/>
      <name val="ＭＳ Ｐゴシック"/>
      <family val="3"/>
    </font>
    <font>
      <sz val="8"/>
      <color indexed="49"/>
      <name val="ＭＳ Ｐゴシック"/>
      <family val="3"/>
    </font>
    <font>
      <sz val="8"/>
      <color indexed="18"/>
      <name val="ＭＳ Ｐゴシック"/>
      <family val="3"/>
    </font>
    <font>
      <b/>
      <sz val="10"/>
      <color indexed="9"/>
      <name val="ＭＳ Ｐゴシック"/>
      <family val="3"/>
    </font>
    <font>
      <sz val="9"/>
      <color indexed="63"/>
      <name val="ＭＳ Ｐゴシック"/>
      <family val="3"/>
    </font>
    <font>
      <sz val="10"/>
      <name val="ＭＳ Ｐ明朝"/>
      <family val="1"/>
    </font>
    <font>
      <b/>
      <sz val="10"/>
      <color indexed="12"/>
      <name val="ＭＳ Ｐゴシック"/>
      <family val="3"/>
    </font>
    <font>
      <sz val="10"/>
      <color indexed="9"/>
      <name val="ＤＦ超極太楷書体"/>
      <family val="3"/>
    </font>
    <font>
      <sz val="10"/>
      <color indexed="9"/>
      <name val="HG創英ﾌﾟﾚｾﾞﾝｽEB"/>
      <family val="1"/>
    </font>
    <font>
      <b/>
      <sz val="16"/>
      <color indexed="12"/>
      <name val="ＭＳ Ｐゴシック"/>
      <family val="3"/>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9"/>
      <name val="ＭＳ Ｐ明朝"/>
      <family val="1"/>
    </font>
    <font>
      <b/>
      <sz val="16"/>
      <color indexed="8"/>
      <name val="ＭＳ Ｐゴシック"/>
      <family val="3"/>
    </font>
    <font>
      <sz val="36"/>
      <color indexed="10"/>
      <name val="ＭＳ Ｐゴシック"/>
      <family val="3"/>
    </font>
    <font>
      <sz val="11"/>
      <color indexed="8"/>
      <name val="HGS創英丸ﾎﾟｯﾌﾟ体"/>
      <family val="3"/>
    </font>
    <font>
      <sz val="9"/>
      <color indexed="8"/>
      <name val="ＭＳ Ｐゴシック"/>
      <family val="3"/>
    </font>
    <font>
      <sz val="26"/>
      <color indexed="10"/>
      <name val="ＭＳ Ｐゴシック"/>
      <family val="3"/>
    </font>
    <font>
      <sz val="24"/>
      <color indexed="1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lightUp">
        <fgColor indexed="52"/>
      </patternFill>
    </fill>
    <fill>
      <patternFill patternType="lightUp">
        <fgColor indexed="52"/>
        <bgColor indexed="22"/>
      </patternFill>
    </fill>
    <fill>
      <patternFill patternType="lightUp">
        <fgColor indexed="50"/>
      </patternFill>
    </fill>
    <fill>
      <patternFill patternType="solid">
        <fgColor indexed="41"/>
        <bgColor indexed="64"/>
      </patternFill>
    </fill>
    <fill>
      <patternFill patternType="solid">
        <fgColor indexed="21"/>
        <bgColor indexed="64"/>
      </patternFill>
    </fill>
    <fill>
      <patternFill patternType="solid">
        <fgColor indexed="63"/>
        <bgColor indexed="64"/>
      </patternFill>
    </fill>
    <fill>
      <patternFill patternType="solid">
        <fgColor indexed="50"/>
        <bgColor indexed="64"/>
      </patternFill>
    </fill>
  </fills>
  <borders count="1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color indexed="54"/>
      </left>
      <right>
        <color indexed="63"/>
      </right>
      <top style="thick">
        <color indexed="54"/>
      </top>
      <bottom>
        <color indexed="63"/>
      </bottom>
    </border>
    <border>
      <left>
        <color indexed="63"/>
      </left>
      <right>
        <color indexed="63"/>
      </right>
      <top style="thick">
        <color indexed="54"/>
      </top>
      <bottom>
        <color indexed="63"/>
      </bottom>
    </border>
    <border>
      <left>
        <color indexed="63"/>
      </left>
      <right style="medium">
        <color indexed="54"/>
      </right>
      <top style="thick">
        <color indexed="54"/>
      </top>
      <bottom>
        <color indexed="63"/>
      </bottom>
    </border>
    <border>
      <left style="thick">
        <color indexed="54"/>
      </left>
      <right>
        <color indexed="63"/>
      </right>
      <top>
        <color indexed="63"/>
      </top>
      <bottom>
        <color indexed="63"/>
      </bottom>
    </border>
    <border>
      <left>
        <color indexed="63"/>
      </left>
      <right>
        <color indexed="63"/>
      </right>
      <top>
        <color indexed="63"/>
      </top>
      <bottom style="dotted">
        <color indexed="21"/>
      </bottom>
    </border>
    <border>
      <left style="medium">
        <color indexed="54"/>
      </left>
      <right>
        <color indexed="63"/>
      </right>
      <top style="medium">
        <color indexed="54"/>
      </top>
      <bottom>
        <color indexed="63"/>
      </bottom>
    </border>
    <border>
      <left>
        <color indexed="63"/>
      </left>
      <right>
        <color indexed="63"/>
      </right>
      <top style="medium">
        <color indexed="54"/>
      </top>
      <bottom>
        <color indexed="63"/>
      </bottom>
    </border>
    <border>
      <left>
        <color indexed="63"/>
      </left>
      <right style="medium">
        <color indexed="54"/>
      </right>
      <top style="medium">
        <color indexed="54"/>
      </top>
      <bottom>
        <color indexed="63"/>
      </bottom>
    </border>
    <border>
      <left style="thick">
        <color indexed="54"/>
      </left>
      <right>
        <color indexed="63"/>
      </right>
      <top>
        <color indexed="63"/>
      </top>
      <bottom style="medium">
        <color indexed="54"/>
      </bottom>
    </border>
    <border>
      <left style="thick">
        <color indexed="54"/>
      </left>
      <right>
        <color indexed="63"/>
      </right>
      <top>
        <color indexed="63"/>
      </top>
      <bottom style="thick">
        <color indexed="54"/>
      </bottom>
    </border>
    <border>
      <left style="thin"/>
      <right style="thin"/>
      <top style="medium"/>
      <bottom>
        <color indexed="63"/>
      </bottom>
    </border>
    <border>
      <left style="thin"/>
      <right style="thin"/>
      <top>
        <color indexed="63"/>
      </top>
      <bottom style="medium"/>
    </border>
    <border>
      <left>
        <color indexed="63"/>
      </left>
      <right style="thick">
        <color indexed="54"/>
      </right>
      <top style="thick">
        <color indexed="54"/>
      </top>
      <bottom>
        <color indexed="63"/>
      </bottom>
    </border>
    <border>
      <left>
        <color indexed="63"/>
      </left>
      <right style="thick">
        <color indexed="54"/>
      </right>
      <top style="medium">
        <color indexed="54"/>
      </top>
      <bottom>
        <color indexed="63"/>
      </bottom>
    </border>
    <border>
      <left style="medium">
        <color indexed="54"/>
      </left>
      <right>
        <color indexed="63"/>
      </right>
      <top>
        <color indexed="63"/>
      </top>
      <bottom>
        <color indexed="63"/>
      </bottom>
    </border>
    <border>
      <left>
        <color indexed="63"/>
      </left>
      <right style="thick">
        <color indexed="54"/>
      </right>
      <top>
        <color indexed="63"/>
      </top>
      <bottom>
        <color indexed="63"/>
      </bottom>
    </border>
    <border>
      <left>
        <color indexed="63"/>
      </left>
      <right style="medium">
        <color indexed="54"/>
      </right>
      <top>
        <color indexed="63"/>
      </top>
      <bottom>
        <color indexed="63"/>
      </bottom>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color indexed="12"/>
      </left>
      <right style="thin">
        <color indexed="12"/>
      </right>
      <top style="thin">
        <color indexed="12"/>
      </top>
      <bottom style="thin">
        <color indexed="12"/>
      </bottom>
    </border>
    <border>
      <left style="thin">
        <color indexed="12"/>
      </left>
      <right style="medium">
        <color indexed="12"/>
      </right>
      <top style="thin">
        <color indexed="12"/>
      </top>
      <bottom style="thin">
        <color indexed="12"/>
      </bottom>
    </border>
    <border>
      <left style="medium">
        <color indexed="12"/>
      </left>
      <right style="thin">
        <color indexed="12"/>
      </right>
      <top style="thin">
        <color indexed="12"/>
      </top>
      <bottom style="medium">
        <color indexed="12"/>
      </bottom>
    </border>
    <border>
      <left style="thin">
        <color indexed="12"/>
      </left>
      <right style="thin">
        <color indexed="12"/>
      </right>
      <top style="thin">
        <color indexed="12"/>
      </top>
      <bottom style="medium">
        <color indexed="12"/>
      </bottom>
    </border>
    <border>
      <left style="thin">
        <color indexed="12"/>
      </left>
      <right style="medium">
        <color indexed="12"/>
      </right>
      <top style="thin">
        <color indexed="12"/>
      </top>
      <bottom style="medium">
        <color indexed="12"/>
      </bottom>
    </border>
    <border>
      <left style="medium">
        <color indexed="12"/>
      </left>
      <right style="thin">
        <color indexed="12"/>
      </right>
      <top style="thin">
        <color indexed="12"/>
      </top>
      <bottom style="thin">
        <color indexed="12"/>
      </bottom>
    </border>
    <border diagonalDown="1">
      <left style="medium"/>
      <right style="thin"/>
      <top style="medium"/>
      <bottom style="thin"/>
      <diagonal style="thin"/>
    </border>
    <border diagonalDown="1">
      <left style="thin"/>
      <right style="thin"/>
      <top style="medium"/>
      <bottom style="thin"/>
      <diagonal style="thin"/>
    </border>
    <border diagonalDown="1">
      <left style="thin"/>
      <right style="medium"/>
      <top style="medium"/>
      <bottom style="thin"/>
      <diagonal style="thin"/>
    </border>
    <border diagonalDown="1">
      <left style="medium"/>
      <right style="thin"/>
      <top style="thin"/>
      <bottom style="medium"/>
      <diagonal style="thin"/>
    </border>
    <border diagonalDown="1">
      <left style="thin"/>
      <right style="thin"/>
      <top style="thin"/>
      <bottom style="medium"/>
      <diagonal style="thin"/>
    </border>
    <border diagonalDown="1">
      <left style="thin"/>
      <right style="medium"/>
      <top style="thin"/>
      <bottom style="medium"/>
      <diagonal style="thin"/>
    </border>
    <border>
      <left style="medium">
        <color indexed="12"/>
      </left>
      <right style="thin">
        <color indexed="12"/>
      </right>
      <top style="medium">
        <color indexed="12"/>
      </top>
      <bottom style="thin">
        <color indexed="12"/>
      </bottom>
    </border>
    <border>
      <left style="thin">
        <color indexed="12"/>
      </left>
      <right style="thin">
        <color indexed="12"/>
      </right>
      <top style="medium">
        <color indexed="12"/>
      </top>
      <bottom style="thin">
        <color indexed="12"/>
      </bottom>
    </border>
    <border>
      <left style="thin">
        <color indexed="12"/>
      </left>
      <right style="medium">
        <color indexed="12"/>
      </right>
      <top style="medium">
        <color indexed="12"/>
      </top>
      <bottom style="thin">
        <color indexed="12"/>
      </bottom>
    </border>
    <border>
      <left>
        <color indexed="63"/>
      </left>
      <right style="thin"/>
      <top style="medium"/>
      <bottom style="thin"/>
    </border>
    <border>
      <left style="thick">
        <color indexed="54"/>
      </left>
      <right>
        <color indexed="63"/>
      </right>
      <top style="thick">
        <color indexed="54"/>
      </top>
      <bottom>
        <color indexed="63"/>
      </bottom>
    </border>
    <border>
      <left style="medium">
        <color indexed="54"/>
      </left>
      <right>
        <color indexed="63"/>
      </right>
      <top>
        <color indexed="63"/>
      </top>
      <bottom style="thick">
        <color indexed="54"/>
      </bottom>
    </border>
    <border>
      <left>
        <color indexed="63"/>
      </left>
      <right>
        <color indexed="63"/>
      </right>
      <top>
        <color indexed="63"/>
      </top>
      <bottom style="thick">
        <color indexed="54"/>
      </bottom>
    </border>
    <border>
      <left>
        <color indexed="63"/>
      </left>
      <right style="thick">
        <color indexed="54"/>
      </right>
      <top>
        <color indexed="63"/>
      </top>
      <bottom style="thick">
        <color indexed="54"/>
      </bottom>
    </border>
    <border>
      <left style="medium">
        <color indexed="54"/>
      </left>
      <right>
        <color indexed="63"/>
      </right>
      <top>
        <color indexed="63"/>
      </top>
      <bottom style="medium">
        <color indexed="54"/>
      </bottom>
    </border>
    <border>
      <left style="medium">
        <color indexed="54"/>
      </left>
      <right>
        <color indexed="63"/>
      </right>
      <top>
        <color indexed="63"/>
      </top>
      <bottom style="dotted">
        <color indexed="21"/>
      </bottom>
    </border>
    <border>
      <left>
        <color indexed="63"/>
      </left>
      <right style="thick">
        <color indexed="54"/>
      </right>
      <top>
        <color indexed="63"/>
      </top>
      <bottom style="dotted">
        <color indexed="21"/>
      </bottom>
    </border>
    <border>
      <left style="thick">
        <color indexed="54"/>
      </left>
      <right>
        <color indexed="63"/>
      </right>
      <top style="medium">
        <color indexed="54"/>
      </top>
      <bottom>
        <color indexed="63"/>
      </bottom>
    </border>
    <border>
      <left>
        <color indexed="63"/>
      </left>
      <right>
        <color indexed="63"/>
      </right>
      <top>
        <color indexed="63"/>
      </top>
      <bottom style="medium">
        <color indexed="54"/>
      </bottom>
    </border>
    <border>
      <left>
        <color indexed="63"/>
      </left>
      <right style="thick">
        <color indexed="54"/>
      </right>
      <top>
        <color indexed="63"/>
      </top>
      <bottom style="medium">
        <color indexed="54"/>
      </bottom>
    </border>
    <border>
      <left style="thin"/>
      <right style="thin"/>
      <top style="thin"/>
      <bottom style="thin"/>
    </border>
    <border>
      <left>
        <color indexed="63"/>
      </left>
      <right style="medium">
        <color indexed="54"/>
      </right>
      <top>
        <color indexed="63"/>
      </top>
      <bottom style="thick">
        <color indexed="54"/>
      </bottom>
    </border>
    <border>
      <left>
        <color indexed="63"/>
      </left>
      <right style="medium">
        <color indexed="54"/>
      </right>
      <top>
        <color indexed="63"/>
      </top>
      <bottom style="dotted">
        <color indexed="21"/>
      </bottom>
    </border>
    <border>
      <left style="medium">
        <color indexed="54"/>
      </left>
      <right style="medium"/>
      <top>
        <color indexed="63"/>
      </top>
      <bottom>
        <color indexed="63"/>
      </bottom>
    </border>
    <border>
      <left>
        <color indexed="63"/>
      </left>
      <right style="medium">
        <color indexed="54"/>
      </right>
      <top>
        <color indexed="63"/>
      </top>
      <bottom style="medium">
        <color indexed="54"/>
      </bottom>
    </border>
    <border>
      <left style="thick">
        <color indexed="54"/>
      </left>
      <right style="medium">
        <color indexed="54"/>
      </right>
      <top style="thick">
        <color indexed="54"/>
      </top>
      <bottom>
        <color indexed="63"/>
      </bottom>
    </border>
    <border>
      <left style="medium">
        <color indexed="54"/>
      </left>
      <right style="medium">
        <color indexed="54"/>
      </right>
      <top style="thick">
        <color indexed="54"/>
      </top>
      <bottom>
        <color indexed="63"/>
      </bottom>
    </border>
    <border>
      <left style="thick">
        <color indexed="54"/>
      </left>
      <right style="medium">
        <color indexed="54"/>
      </right>
      <top>
        <color indexed="63"/>
      </top>
      <bottom style="medium">
        <color indexed="54"/>
      </bottom>
    </border>
    <border>
      <left style="medium">
        <color indexed="54"/>
      </left>
      <right style="medium">
        <color indexed="54"/>
      </right>
      <top>
        <color indexed="63"/>
      </top>
      <bottom style="medium">
        <color indexed="54"/>
      </bottom>
    </border>
    <border>
      <left style="medium">
        <color indexed="54"/>
      </left>
      <right style="thick">
        <color indexed="54"/>
      </right>
      <top style="thick">
        <color indexed="54"/>
      </top>
      <bottom>
        <color indexed="63"/>
      </bottom>
    </border>
    <border>
      <left style="medium">
        <color indexed="54"/>
      </left>
      <right style="thick">
        <color indexed="54"/>
      </right>
      <top>
        <color indexed="63"/>
      </top>
      <bottom style="medium">
        <color indexed="54"/>
      </bottom>
    </border>
    <border>
      <left style="thick">
        <color indexed="54"/>
      </left>
      <right style="medium">
        <color indexed="54"/>
      </right>
      <top>
        <color indexed="63"/>
      </top>
      <bottom style="thin">
        <color indexed="54"/>
      </bottom>
    </border>
    <border>
      <left style="medium">
        <color indexed="54"/>
      </left>
      <right style="medium">
        <color indexed="54"/>
      </right>
      <top>
        <color indexed="63"/>
      </top>
      <bottom style="thin">
        <color indexed="54"/>
      </bottom>
    </border>
    <border>
      <left style="medium">
        <color indexed="54"/>
      </left>
      <right style="thick">
        <color indexed="54"/>
      </right>
      <top>
        <color indexed="63"/>
      </top>
      <bottom style="thin">
        <color indexed="54"/>
      </bottom>
    </border>
    <border>
      <left style="thick">
        <color indexed="54"/>
      </left>
      <right>
        <color indexed="63"/>
      </right>
      <top style="thin">
        <color indexed="54"/>
      </top>
      <bottom>
        <color indexed="63"/>
      </bottom>
    </border>
    <border>
      <left>
        <color indexed="63"/>
      </left>
      <right style="medium">
        <color indexed="54"/>
      </right>
      <top style="thin">
        <color indexed="54"/>
      </top>
      <bottom>
        <color indexed="63"/>
      </bottom>
    </border>
    <border>
      <left style="medium">
        <color indexed="54"/>
      </left>
      <right>
        <color indexed="63"/>
      </right>
      <top style="thin">
        <color indexed="54"/>
      </top>
      <bottom>
        <color indexed="63"/>
      </bottom>
    </border>
    <border>
      <left>
        <color indexed="63"/>
      </left>
      <right style="thick">
        <color indexed="54"/>
      </right>
      <top style="thin">
        <color indexed="54"/>
      </top>
      <bottom>
        <color indexed="63"/>
      </bottom>
    </border>
    <border>
      <left style="medium">
        <color indexed="54"/>
      </left>
      <right style="medium">
        <color indexed="54"/>
      </right>
      <top style="medium">
        <color indexed="54"/>
      </top>
      <bottom style="thin">
        <color indexed="54"/>
      </bottom>
    </border>
    <border>
      <left style="medium">
        <color indexed="54"/>
      </left>
      <right style="thick">
        <color indexed="54"/>
      </right>
      <top style="medium">
        <color indexed="54"/>
      </top>
      <bottom style="thin">
        <color indexed="54"/>
      </bottom>
    </border>
    <border>
      <left style="thick">
        <color indexed="54"/>
      </left>
      <right style="medium">
        <color indexed="54"/>
      </right>
      <top style="medium">
        <color indexed="54"/>
      </top>
      <bottom style="thin">
        <color indexed="54"/>
      </bottom>
    </border>
    <border>
      <left style="medium">
        <color indexed="54"/>
      </left>
      <right>
        <color indexed="63"/>
      </right>
      <top>
        <color indexed="63"/>
      </top>
      <bottom style="thin">
        <color indexed="54"/>
      </bottom>
    </border>
    <border>
      <left>
        <color indexed="63"/>
      </left>
      <right>
        <color indexed="63"/>
      </right>
      <top style="thin">
        <color indexed="54"/>
      </top>
      <bottom>
        <color indexed="63"/>
      </bottom>
    </border>
    <border>
      <left style="medium">
        <color indexed="54"/>
      </left>
      <right>
        <color indexed="63"/>
      </right>
      <top style="medium">
        <color indexed="54"/>
      </top>
      <bottom style="thin">
        <color indexed="54"/>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5" borderId="0" applyNumberFormat="0" applyBorder="0" applyAlignment="0" applyProtection="0"/>
    <xf numFmtId="0" fontId="54" fillId="8" borderId="0" applyNumberFormat="0" applyBorder="0" applyAlignment="0" applyProtection="0"/>
    <xf numFmtId="0" fontId="54" fillId="11" borderId="0" applyNumberFormat="0" applyBorder="0" applyAlignment="0" applyProtection="0"/>
    <xf numFmtId="0" fontId="55" fillId="12"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9" borderId="0" applyNumberFormat="0" applyBorder="0" applyAlignment="0" applyProtection="0"/>
    <xf numFmtId="0" fontId="56" fillId="0" borderId="0" applyNumberFormat="0" applyFill="0" applyBorder="0" applyAlignment="0" applyProtection="0"/>
    <xf numFmtId="0" fontId="57" fillId="20" borderId="1" applyNumberFormat="0" applyAlignment="0" applyProtection="0"/>
    <xf numFmtId="0" fontId="5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9" fillId="0" borderId="3" applyNumberFormat="0" applyFill="0" applyAlignment="0" applyProtection="0"/>
    <xf numFmtId="0" fontId="60" fillId="3" borderId="0" applyNumberFormat="0" applyBorder="0" applyAlignment="0" applyProtection="0"/>
    <xf numFmtId="0" fontId="61"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23"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7" borderId="4" applyNumberFormat="0" applyAlignment="0" applyProtection="0"/>
    <xf numFmtId="0" fontId="69" fillId="4" borderId="0" applyNumberFormat="0" applyBorder="0" applyAlignment="0" applyProtection="0"/>
  </cellStyleXfs>
  <cellXfs count="464">
    <xf numFmtId="0" fontId="0" fillId="0" borderId="0" xfId="0" applyAlignment="1">
      <alignment vertical="center"/>
    </xf>
    <xf numFmtId="0" fontId="0" fillId="0" borderId="0" xfId="0" applyBorder="1" applyAlignment="1">
      <alignment vertical="center"/>
    </xf>
    <xf numFmtId="0" fontId="0" fillId="0" borderId="0" xfId="0" applyFill="1" applyBorder="1" applyAlignment="1">
      <alignment horizontal="center" vertical="center"/>
    </xf>
    <xf numFmtId="0" fontId="0" fillId="0" borderId="0" xfId="0" applyAlignment="1">
      <alignment vertical="center"/>
    </xf>
    <xf numFmtId="0" fontId="10" fillId="0" borderId="0" xfId="0" applyFont="1" applyAlignment="1">
      <alignment vertical="center"/>
    </xf>
    <xf numFmtId="0" fontId="8"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17" fillId="0" borderId="0" xfId="0" applyFont="1" applyAlignment="1">
      <alignment vertical="center"/>
    </xf>
    <xf numFmtId="0" fontId="23" fillId="0" borderId="0" xfId="0" applyFont="1" applyAlignment="1">
      <alignment vertical="center"/>
    </xf>
    <xf numFmtId="0" fontId="23" fillId="0" borderId="0" xfId="0" applyFont="1" applyAlignment="1">
      <alignment horizontal="center"/>
    </xf>
    <xf numFmtId="0" fontId="9" fillId="0" borderId="0" xfId="0" applyFont="1" applyAlignment="1">
      <alignment horizontal="right" vertical="center"/>
    </xf>
    <xf numFmtId="0" fontId="20" fillId="0" borderId="0" xfId="0" applyFont="1" applyAlignment="1">
      <alignment horizontal="right" vertical="center"/>
    </xf>
    <xf numFmtId="0" fontId="0" fillId="24" borderId="0" xfId="0" applyFill="1" applyAlignment="1">
      <alignment vertical="center"/>
    </xf>
    <xf numFmtId="0" fontId="24" fillId="0" borderId="0" xfId="0" applyFont="1" applyAlignment="1" quotePrefix="1">
      <alignment horizontal="right"/>
    </xf>
    <xf numFmtId="0" fontId="0" fillId="25" borderId="0" xfId="0" applyFill="1" applyAlignment="1">
      <alignment vertical="center"/>
    </xf>
    <xf numFmtId="0" fontId="9" fillId="25" borderId="10" xfId="0" applyFont="1" applyFill="1" applyBorder="1" applyAlignment="1">
      <alignment horizontal="center"/>
    </xf>
    <xf numFmtId="0" fontId="0" fillId="25" borderId="10" xfId="0" applyFill="1" applyBorder="1" applyAlignment="1">
      <alignment vertical="center"/>
    </xf>
    <xf numFmtId="0" fontId="0" fillId="26" borderId="11" xfId="0" applyFill="1" applyBorder="1" applyAlignment="1">
      <alignment vertical="center"/>
    </xf>
    <xf numFmtId="0" fontId="0" fillId="26" borderId="12" xfId="0" applyFill="1" applyBorder="1" applyAlignment="1">
      <alignment horizontal="right"/>
    </xf>
    <xf numFmtId="0" fontId="25" fillId="26" borderId="12" xfId="0" applyFont="1" applyFill="1" applyBorder="1" applyAlignment="1">
      <alignment horizontal="center"/>
    </xf>
    <xf numFmtId="0" fontId="0" fillId="26" borderId="12" xfId="0" applyFill="1" applyBorder="1" applyAlignment="1">
      <alignment vertical="center"/>
    </xf>
    <xf numFmtId="0" fontId="0" fillId="26" borderId="13" xfId="0" applyFill="1" applyBorder="1" applyAlignment="1">
      <alignment vertical="center"/>
    </xf>
    <xf numFmtId="0" fontId="0" fillId="25" borderId="14" xfId="0" applyFill="1" applyBorder="1" applyAlignment="1">
      <alignment vertical="center"/>
    </xf>
    <xf numFmtId="0" fontId="0" fillId="25" borderId="15" xfId="0" applyFill="1" applyBorder="1" applyAlignment="1">
      <alignment vertical="center"/>
    </xf>
    <xf numFmtId="0" fontId="0" fillId="0" borderId="15" xfId="0" applyBorder="1" applyAlignment="1">
      <alignment vertical="center"/>
    </xf>
    <xf numFmtId="0" fontId="0" fillId="27" borderId="16" xfId="0" applyFill="1" applyBorder="1" applyAlignment="1">
      <alignment vertical="center"/>
    </xf>
    <xf numFmtId="0" fontId="0" fillId="27" borderId="17" xfId="0" applyFill="1" applyBorder="1" applyAlignment="1">
      <alignment vertical="center"/>
    </xf>
    <xf numFmtId="0" fontId="0" fillId="27" borderId="18" xfId="0" applyFill="1" applyBorder="1" applyAlignment="1">
      <alignment vertical="center"/>
    </xf>
    <xf numFmtId="0" fontId="0" fillId="27" borderId="19" xfId="0" applyFill="1" applyBorder="1" applyAlignment="1">
      <alignment vertical="center"/>
    </xf>
    <xf numFmtId="0" fontId="0" fillId="27" borderId="0" xfId="0" applyFill="1" applyBorder="1" applyAlignment="1">
      <alignment vertical="center"/>
    </xf>
    <xf numFmtId="0" fontId="0" fillId="27" borderId="20" xfId="0" applyFill="1" applyBorder="1" applyAlignment="1">
      <alignment vertical="center"/>
    </xf>
    <xf numFmtId="0" fontId="0" fillId="27" borderId="21" xfId="0" applyFill="1" applyBorder="1" applyAlignment="1">
      <alignment vertical="center"/>
    </xf>
    <xf numFmtId="0" fontId="9" fillId="25" borderId="0" xfId="0" applyFont="1" applyFill="1" applyAlignment="1">
      <alignment horizontal="center"/>
    </xf>
    <xf numFmtId="0" fontId="0" fillId="25" borderId="19" xfId="0" applyFill="1" applyBorder="1" applyAlignment="1">
      <alignment vertical="center"/>
    </xf>
    <xf numFmtId="0" fontId="0" fillId="25" borderId="21" xfId="0" applyFill="1" applyBorder="1" applyAlignment="1">
      <alignment vertical="center"/>
    </xf>
    <xf numFmtId="0" fontId="0" fillId="0" borderId="0" xfId="0" applyAlignment="1">
      <alignment horizontal="center"/>
    </xf>
    <xf numFmtId="0" fontId="0" fillId="25" borderId="22" xfId="0" applyFill="1" applyBorder="1" applyAlignment="1">
      <alignment vertical="center"/>
    </xf>
    <xf numFmtId="0" fontId="0" fillId="25" borderId="0" xfId="0" applyFill="1" applyBorder="1" applyAlignment="1">
      <alignment vertical="center"/>
    </xf>
    <xf numFmtId="0" fontId="0" fillId="27" borderId="22" xfId="0" applyFill="1" applyBorder="1" applyAlignment="1">
      <alignment vertical="center"/>
    </xf>
    <xf numFmtId="0" fontId="0" fillId="27" borderId="23" xfId="0" applyFill="1" applyBorder="1" applyAlignment="1">
      <alignment vertical="center"/>
    </xf>
    <xf numFmtId="0" fontId="0" fillId="27" borderId="24" xfId="0" applyFill="1" applyBorder="1" applyAlignment="1">
      <alignment vertical="center"/>
    </xf>
    <xf numFmtId="0" fontId="0" fillId="27" borderId="25" xfId="0" applyFill="1" applyBorder="1" applyAlignment="1">
      <alignment vertical="center"/>
    </xf>
    <xf numFmtId="0" fontId="0" fillId="0" borderId="10" xfId="0" applyBorder="1" applyAlignment="1">
      <alignment vertical="center"/>
    </xf>
    <xf numFmtId="0" fontId="26" fillId="0" borderId="0" xfId="0" applyFont="1" applyAlignment="1">
      <alignment vertical="center"/>
    </xf>
    <xf numFmtId="0" fontId="27" fillId="0" borderId="0" xfId="0" applyFont="1" applyAlignment="1">
      <alignment vertical="center"/>
    </xf>
    <xf numFmtId="0" fontId="3" fillId="24" borderId="0" xfId="0" applyFont="1" applyFill="1" applyAlignment="1">
      <alignment vertical="center"/>
    </xf>
    <xf numFmtId="0" fontId="28" fillId="0" borderId="0" xfId="0" applyFont="1" applyAlignment="1">
      <alignment vertical="center"/>
    </xf>
    <xf numFmtId="0" fontId="0" fillId="0" borderId="0" xfId="0" applyFont="1" applyAlignment="1">
      <alignment vertical="center"/>
    </xf>
    <xf numFmtId="0" fontId="9"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21" fillId="0" borderId="0" xfId="0" applyFont="1" applyAlignment="1">
      <alignment horizontal="center" vertical="center"/>
    </xf>
    <xf numFmtId="0" fontId="31" fillId="0" borderId="0" xfId="0" applyFont="1" applyAlignment="1">
      <alignment vertical="center"/>
    </xf>
    <xf numFmtId="0" fontId="31" fillId="0" borderId="0" xfId="0" applyFont="1" applyAlignment="1">
      <alignment horizontal="right" vertical="center"/>
    </xf>
    <xf numFmtId="0" fontId="0" fillId="28" borderId="0" xfId="0" applyFill="1" applyAlignment="1">
      <alignment vertical="center"/>
    </xf>
    <xf numFmtId="0" fontId="15" fillId="28" borderId="0" xfId="0" applyFont="1" applyFill="1" applyAlignment="1">
      <alignment vertical="center"/>
    </xf>
    <xf numFmtId="0" fontId="16" fillId="28" borderId="0" xfId="0" applyFont="1" applyFill="1" applyAlignment="1">
      <alignment vertical="center"/>
    </xf>
    <xf numFmtId="0" fontId="0" fillId="28" borderId="0" xfId="0" applyFill="1" applyAlignment="1">
      <alignment vertical="center"/>
    </xf>
    <xf numFmtId="0" fontId="0" fillId="28" borderId="0" xfId="0" applyFill="1" applyAlignment="1">
      <alignment/>
    </xf>
    <xf numFmtId="0" fontId="33" fillId="21" borderId="0" xfId="0" applyFont="1" applyFill="1" applyAlignment="1">
      <alignment vertical="center"/>
    </xf>
    <xf numFmtId="0" fontId="0" fillId="21" borderId="0" xfId="0" applyFill="1" applyAlignment="1">
      <alignment vertical="center"/>
    </xf>
    <xf numFmtId="0" fontId="34" fillId="0" borderId="0" xfId="0" applyFont="1" applyAlignment="1" quotePrefix="1">
      <alignment horizontal="right"/>
    </xf>
    <xf numFmtId="0" fontId="35" fillId="0" borderId="0" xfId="0" applyFont="1" applyAlignment="1">
      <alignment vertical="center"/>
    </xf>
    <xf numFmtId="0" fontId="36" fillId="0" borderId="0" xfId="0" applyFont="1" applyAlignment="1" quotePrefix="1">
      <alignment horizontal="right"/>
    </xf>
    <xf numFmtId="0" fontId="37" fillId="0" borderId="0" xfId="0" applyFont="1" applyAlignment="1">
      <alignment vertical="center"/>
    </xf>
    <xf numFmtId="0" fontId="38" fillId="24" borderId="0" xfId="0" applyFont="1" applyFill="1" applyAlignment="1">
      <alignment vertical="center"/>
    </xf>
    <xf numFmtId="0" fontId="9" fillId="4" borderId="17" xfId="0" applyFont="1" applyFill="1" applyBorder="1" applyAlignment="1">
      <alignment horizontal="center" vertical="center"/>
    </xf>
    <xf numFmtId="0" fontId="9" fillId="4" borderId="26"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7" xfId="0" applyFont="1" applyFill="1" applyBorder="1" applyAlignment="1">
      <alignment horizontal="center" vertical="center"/>
    </xf>
    <xf numFmtId="0" fontId="0" fillId="0" borderId="0" xfId="0" applyFill="1" applyBorder="1" applyAlignment="1">
      <alignment vertical="center"/>
    </xf>
    <xf numFmtId="0" fontId="9" fillId="0" borderId="28" xfId="0" applyFont="1" applyBorder="1" applyAlignment="1">
      <alignment horizontal="center" vertical="center"/>
    </xf>
    <xf numFmtId="0" fontId="9" fillId="21" borderId="29" xfId="0" applyFont="1" applyFill="1" applyBorder="1" applyAlignment="1">
      <alignment horizontal="center" vertical="center"/>
    </xf>
    <xf numFmtId="0" fontId="9" fillId="0" borderId="30" xfId="0" applyFont="1" applyBorder="1" applyAlignment="1">
      <alignment horizontal="center" vertical="center"/>
    </xf>
    <xf numFmtId="0" fontId="41" fillId="21" borderId="0" xfId="0" applyFont="1" applyFill="1" applyBorder="1" applyAlignment="1">
      <alignment vertical="center"/>
    </xf>
    <xf numFmtId="20" fontId="42" fillId="0" borderId="31" xfId="0" applyNumberFormat="1" applyFont="1" applyBorder="1" applyAlignment="1">
      <alignment horizontal="left" vertical="center"/>
    </xf>
    <xf numFmtId="0" fontId="41" fillId="21" borderId="32" xfId="0" applyFont="1" applyFill="1" applyBorder="1" applyAlignment="1">
      <alignment horizontal="right" vertical="center"/>
    </xf>
    <xf numFmtId="0" fontId="9" fillId="0" borderId="31" xfId="0" applyFont="1" applyBorder="1" applyAlignment="1">
      <alignment horizontal="center" vertical="center"/>
    </xf>
    <xf numFmtId="20" fontId="42" fillId="0" borderId="31" xfId="0" applyNumberFormat="1" applyFont="1" applyBorder="1" applyAlignment="1">
      <alignment vertical="center"/>
    </xf>
    <xf numFmtId="0" fontId="11" fillId="0" borderId="31" xfId="0" applyFont="1" applyBorder="1" applyAlignment="1">
      <alignment horizontal="center" vertical="center"/>
    </xf>
    <xf numFmtId="0" fontId="9" fillId="0" borderId="33" xfId="0" applyFont="1" applyBorder="1" applyAlignment="1">
      <alignment horizontal="center" vertical="center"/>
    </xf>
    <xf numFmtId="0" fontId="9" fillId="21" borderId="34" xfId="0" applyFont="1" applyFill="1" applyBorder="1" applyAlignment="1">
      <alignment horizontal="center" vertical="center"/>
    </xf>
    <xf numFmtId="0" fontId="9" fillId="0" borderId="35" xfId="0" applyFont="1" applyBorder="1" applyAlignment="1">
      <alignment horizontal="center" vertical="center"/>
    </xf>
    <xf numFmtId="0" fontId="11" fillId="0" borderId="36" xfId="0" applyFont="1" applyBorder="1" applyAlignment="1">
      <alignment horizontal="center" vertical="center"/>
    </xf>
    <xf numFmtId="0" fontId="9" fillId="4" borderId="34" xfId="0" applyFont="1" applyFill="1" applyBorder="1" applyAlignment="1">
      <alignment horizontal="center" vertical="center"/>
    </xf>
    <xf numFmtId="0" fontId="41" fillId="4" borderId="0" xfId="0" applyFont="1" applyFill="1" applyBorder="1" applyAlignment="1">
      <alignment vertical="center"/>
    </xf>
    <xf numFmtId="0" fontId="41" fillId="4" borderId="32" xfId="0" applyFont="1" applyFill="1" applyBorder="1" applyAlignment="1">
      <alignment horizontal="right" vertical="center"/>
    </xf>
    <xf numFmtId="0" fontId="11" fillId="0" borderId="37" xfId="0" applyFont="1" applyBorder="1" applyAlignment="1">
      <alignment horizontal="center" vertical="center"/>
    </xf>
    <xf numFmtId="0" fontId="41" fillId="0" borderId="0" xfId="0" applyFont="1" applyFill="1" applyBorder="1" applyAlignment="1">
      <alignment vertical="center"/>
    </xf>
    <xf numFmtId="0" fontId="11"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41" fillId="0" borderId="0" xfId="0" applyFont="1" applyFill="1" applyBorder="1" applyAlignment="1">
      <alignment horizontal="right" vertical="center"/>
    </xf>
    <xf numFmtId="0" fontId="9" fillId="0" borderId="0" xfId="0" applyFont="1" applyFill="1" applyBorder="1" applyAlignment="1">
      <alignment vertical="center"/>
    </xf>
    <xf numFmtId="0" fontId="9" fillId="4" borderId="38" xfId="0" applyFont="1" applyFill="1" applyBorder="1" applyAlignment="1">
      <alignment horizontal="center" vertical="center"/>
    </xf>
    <xf numFmtId="0" fontId="9" fillId="4" borderId="39" xfId="0" applyFont="1" applyFill="1" applyBorder="1" applyAlignment="1">
      <alignment horizontal="center" vertical="center"/>
    </xf>
    <xf numFmtId="20" fontId="42" fillId="0" borderId="0" xfId="0" applyNumberFormat="1" applyFont="1" applyFill="1" applyBorder="1" applyAlignment="1">
      <alignment horizontal="left" vertical="center"/>
    </xf>
    <xf numFmtId="20" fontId="42" fillId="0" borderId="0" xfId="0" applyNumberFormat="1" applyFont="1" applyFill="1" applyBorder="1" applyAlignment="1">
      <alignment vertical="center"/>
    </xf>
    <xf numFmtId="0" fontId="9" fillId="0" borderId="0" xfId="0" applyFont="1" applyFill="1" applyBorder="1" applyAlignment="1">
      <alignment horizontal="right" vertical="center"/>
    </xf>
    <xf numFmtId="0" fontId="40" fillId="0" borderId="0" xfId="0" applyFont="1" applyFill="1" applyBorder="1" applyAlignment="1">
      <alignment vertical="center"/>
    </xf>
    <xf numFmtId="0" fontId="9" fillId="0" borderId="0" xfId="0" applyFont="1" applyFill="1" applyBorder="1" applyAlignment="1">
      <alignment vertical="center"/>
    </xf>
    <xf numFmtId="0" fontId="43" fillId="0" borderId="0" xfId="0" applyFont="1" applyFill="1" applyBorder="1" applyAlignment="1">
      <alignment vertical="center"/>
    </xf>
    <xf numFmtId="0" fontId="9" fillId="0" borderId="0" xfId="0" applyFont="1" applyFill="1" applyBorder="1" applyAlignment="1">
      <alignment vertical="center" textRotation="255"/>
    </xf>
    <xf numFmtId="0" fontId="11" fillId="0" borderId="0" xfId="0" applyFont="1" applyFill="1" applyBorder="1" applyAlignment="1">
      <alignment vertical="center"/>
    </xf>
    <xf numFmtId="0" fontId="11" fillId="0" borderId="0" xfId="0" applyFont="1" applyFill="1" applyBorder="1" applyAlignment="1">
      <alignment vertical="center" textRotation="255"/>
    </xf>
    <xf numFmtId="0" fontId="9" fillId="21" borderId="17" xfId="0" applyFont="1" applyFill="1" applyBorder="1" applyAlignment="1">
      <alignment horizontal="center" vertical="center"/>
    </xf>
    <xf numFmtId="0" fontId="9" fillId="21" borderId="38" xfId="0" applyFont="1" applyFill="1" applyBorder="1" applyAlignment="1">
      <alignment horizontal="center" vertical="center"/>
    </xf>
    <xf numFmtId="0" fontId="9" fillId="21" borderId="26" xfId="0" applyFont="1" applyFill="1" applyBorder="1" applyAlignment="1">
      <alignment horizontal="center" vertical="center"/>
    </xf>
    <xf numFmtId="0" fontId="9" fillId="21" borderId="0" xfId="0" applyFont="1" applyFill="1" applyBorder="1" applyAlignment="1">
      <alignment horizontal="center" vertical="center"/>
    </xf>
    <xf numFmtId="0" fontId="9" fillId="21" borderId="39" xfId="0" applyFont="1" applyFill="1" applyBorder="1" applyAlignment="1">
      <alignment horizontal="center" vertical="center"/>
    </xf>
    <xf numFmtId="0" fontId="9" fillId="21" borderId="27" xfId="0" applyFont="1" applyFill="1" applyBorder="1" applyAlignment="1">
      <alignment horizontal="center" vertical="center"/>
    </xf>
    <xf numFmtId="0" fontId="44" fillId="21" borderId="0" xfId="0" applyFont="1" applyFill="1" applyBorder="1" applyAlignment="1">
      <alignment horizontal="center" vertical="center"/>
    </xf>
    <xf numFmtId="0" fontId="44" fillId="4" borderId="0" xfId="0" applyFont="1" applyFill="1" applyBorder="1" applyAlignment="1">
      <alignment horizontal="center" vertical="center"/>
    </xf>
    <xf numFmtId="0" fontId="47" fillId="0" borderId="0" xfId="0" applyFont="1" applyAlignment="1">
      <alignment vertical="center"/>
    </xf>
    <xf numFmtId="0" fontId="49"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9" fillId="28" borderId="29" xfId="0" applyFont="1" applyFill="1" applyBorder="1" applyAlignment="1">
      <alignment horizontal="center" vertical="center"/>
    </xf>
    <xf numFmtId="0" fontId="41" fillId="28" borderId="0" xfId="0" applyFont="1" applyFill="1" applyBorder="1" applyAlignment="1">
      <alignment vertical="center"/>
    </xf>
    <xf numFmtId="0" fontId="41" fillId="28" borderId="32" xfId="0" applyFont="1" applyFill="1" applyBorder="1" applyAlignment="1">
      <alignment horizontal="right" vertical="center"/>
    </xf>
    <xf numFmtId="0" fontId="44" fillId="28" borderId="0" xfId="0" applyFont="1" applyFill="1" applyBorder="1" applyAlignment="1">
      <alignment horizontal="center" vertical="center"/>
    </xf>
    <xf numFmtId="0" fontId="9" fillId="28" borderId="34" xfId="0" applyFont="1" applyFill="1" applyBorder="1" applyAlignment="1">
      <alignment horizontal="center" vertical="center"/>
    </xf>
    <xf numFmtId="0" fontId="9" fillId="28" borderId="17" xfId="0" applyFont="1" applyFill="1" applyBorder="1" applyAlignment="1">
      <alignment horizontal="center" vertical="center"/>
    </xf>
    <xf numFmtId="0" fontId="9" fillId="28" borderId="38" xfId="0" applyFont="1" applyFill="1" applyBorder="1" applyAlignment="1">
      <alignment horizontal="center" vertical="center"/>
    </xf>
    <xf numFmtId="0" fontId="9" fillId="28" borderId="26" xfId="0" applyFont="1" applyFill="1" applyBorder="1" applyAlignment="1">
      <alignment horizontal="center" vertical="center"/>
    </xf>
    <xf numFmtId="0" fontId="9" fillId="28" borderId="0" xfId="0" applyFont="1" applyFill="1" applyBorder="1" applyAlignment="1">
      <alignment horizontal="center" vertical="center"/>
    </xf>
    <xf numFmtId="0" fontId="9" fillId="28" borderId="39" xfId="0" applyFont="1" applyFill="1" applyBorder="1" applyAlignment="1">
      <alignment horizontal="center" vertical="center"/>
    </xf>
    <xf numFmtId="0" fontId="9" fillId="28" borderId="27" xfId="0" applyFont="1" applyFill="1" applyBorder="1" applyAlignment="1">
      <alignment horizontal="center" vertical="center"/>
    </xf>
    <xf numFmtId="0" fontId="9" fillId="7" borderId="34" xfId="0" applyFont="1" applyFill="1" applyBorder="1" applyAlignment="1">
      <alignment horizontal="center" vertical="center"/>
    </xf>
    <xf numFmtId="0" fontId="41" fillId="7" borderId="0" xfId="0" applyFont="1" applyFill="1" applyBorder="1" applyAlignment="1">
      <alignment vertical="center"/>
    </xf>
    <xf numFmtId="0" fontId="41" fillId="7" borderId="32" xfId="0" applyFont="1" applyFill="1" applyBorder="1" applyAlignment="1">
      <alignment horizontal="right" vertical="center"/>
    </xf>
    <xf numFmtId="0" fontId="44" fillId="7" borderId="0" xfId="0" applyFont="1" applyFill="1" applyBorder="1" applyAlignment="1">
      <alignment horizontal="center" vertical="center"/>
    </xf>
    <xf numFmtId="0" fontId="9" fillId="7" borderId="17" xfId="0" applyFont="1" applyFill="1" applyBorder="1" applyAlignment="1">
      <alignment horizontal="center" vertical="center"/>
    </xf>
    <xf numFmtId="0" fontId="9" fillId="7" borderId="38" xfId="0" applyFont="1" applyFill="1" applyBorder="1" applyAlignment="1">
      <alignment horizontal="center" vertical="center"/>
    </xf>
    <xf numFmtId="0" fontId="9" fillId="7" borderId="26"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39" xfId="0" applyFont="1" applyFill="1" applyBorder="1" applyAlignment="1">
      <alignment horizontal="center" vertical="center"/>
    </xf>
    <xf numFmtId="0" fontId="9" fillId="7" borderId="27" xfId="0" applyFont="1" applyFill="1" applyBorder="1" applyAlignment="1">
      <alignment horizontal="center" vertical="center"/>
    </xf>
    <xf numFmtId="0" fontId="44" fillId="0" borderId="0" xfId="0" applyFont="1" applyFill="1" applyBorder="1" applyAlignment="1">
      <alignment horizontal="center" vertical="center"/>
    </xf>
    <xf numFmtId="0" fontId="9" fillId="3" borderId="29" xfId="0" applyFont="1" applyFill="1" applyBorder="1" applyAlignment="1">
      <alignment horizontal="center" vertical="center"/>
    </xf>
    <xf numFmtId="0" fontId="41" fillId="3" borderId="0" xfId="0" applyFont="1" applyFill="1" applyBorder="1" applyAlignment="1">
      <alignment vertical="center"/>
    </xf>
    <xf numFmtId="0" fontId="41" fillId="3" borderId="32" xfId="0" applyFont="1" applyFill="1" applyBorder="1" applyAlignment="1">
      <alignment horizontal="right" vertical="center"/>
    </xf>
    <xf numFmtId="0" fontId="44" fillId="3" borderId="0" xfId="0" applyFont="1" applyFill="1" applyBorder="1" applyAlignment="1">
      <alignment horizontal="center" vertical="center"/>
    </xf>
    <xf numFmtId="0" fontId="9" fillId="3" borderId="34" xfId="0" applyFont="1" applyFill="1" applyBorder="1" applyAlignment="1">
      <alignment horizontal="center" vertical="center"/>
    </xf>
    <xf numFmtId="0" fontId="11" fillId="0" borderId="0" xfId="0" applyFont="1" applyBorder="1" applyAlignment="1">
      <alignment horizontal="center" vertical="center"/>
    </xf>
    <xf numFmtId="0" fontId="46" fillId="0" borderId="0" xfId="0" applyFont="1" applyFill="1" applyBorder="1" applyAlignment="1">
      <alignment vertical="center"/>
    </xf>
    <xf numFmtId="0" fontId="12" fillId="0" borderId="0" xfId="0" applyFont="1" applyFill="1" applyBorder="1" applyAlignment="1">
      <alignment vertical="center"/>
    </xf>
    <xf numFmtId="0" fontId="9" fillId="0" borderId="0" xfId="0" applyFont="1" applyBorder="1" applyAlignment="1">
      <alignment vertical="center"/>
    </xf>
    <xf numFmtId="0" fontId="17" fillId="0" borderId="0" xfId="0" applyFont="1" applyBorder="1" applyAlignment="1">
      <alignment vertical="center"/>
    </xf>
    <xf numFmtId="0" fontId="45" fillId="0" borderId="0" xfId="0" applyFont="1" applyBorder="1" applyAlignment="1">
      <alignment vertical="center"/>
    </xf>
    <xf numFmtId="0" fontId="45" fillId="0" borderId="0" xfId="0" applyFont="1" applyFill="1" applyBorder="1" applyAlignment="1">
      <alignment vertical="center" textRotation="255"/>
    </xf>
    <xf numFmtId="0" fontId="45" fillId="0" borderId="0" xfId="0" applyFont="1" applyFill="1" applyBorder="1" applyAlignment="1">
      <alignment vertical="center"/>
    </xf>
    <xf numFmtId="0" fontId="51" fillId="0" borderId="0" xfId="0" applyFont="1" applyFill="1" applyBorder="1" applyAlignment="1">
      <alignment vertical="center"/>
    </xf>
    <xf numFmtId="0" fontId="41"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1"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24" borderId="0" xfId="0" applyFill="1" applyAlignment="1">
      <alignment vertical="center"/>
    </xf>
    <xf numFmtId="0" fontId="53" fillId="24" borderId="0" xfId="0" applyFont="1" applyFill="1" applyBorder="1" applyAlignment="1">
      <alignment horizontal="center" vertical="center"/>
    </xf>
    <xf numFmtId="0" fontId="53" fillId="24" borderId="0" xfId="0" applyFont="1" applyFill="1" applyAlignment="1">
      <alignment horizontal="center" vertical="center"/>
    </xf>
    <xf numFmtId="0" fontId="0" fillId="11" borderId="0" xfId="0" applyFill="1" applyAlignment="1">
      <alignment vertical="center"/>
    </xf>
    <xf numFmtId="0" fontId="0" fillId="0" borderId="31" xfId="0" applyFill="1" applyBorder="1" applyAlignment="1">
      <alignment horizontal="right" vertical="center"/>
    </xf>
    <xf numFmtId="0" fontId="0" fillId="29" borderId="0" xfId="0" applyFill="1" applyAlignment="1">
      <alignment vertical="center"/>
    </xf>
    <xf numFmtId="0" fontId="70" fillId="29" borderId="0" xfId="0" applyFont="1" applyFill="1" applyBorder="1" applyAlignment="1">
      <alignment horizontal="center" vertical="center"/>
    </xf>
    <xf numFmtId="0" fontId="70" fillId="29" borderId="0" xfId="0" applyFont="1" applyFill="1" applyAlignment="1">
      <alignment horizontal="center" vertical="center"/>
    </xf>
    <xf numFmtId="0" fontId="9" fillId="3" borderId="17"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26"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39"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34" xfId="0" applyFont="1" applyFill="1" applyBorder="1" applyAlignment="1">
      <alignment horizontal="center" vertical="center"/>
    </xf>
    <xf numFmtId="0" fontId="41" fillId="3" borderId="0" xfId="0" applyFont="1" applyFill="1" applyBorder="1" applyAlignment="1">
      <alignment vertical="center"/>
    </xf>
    <xf numFmtId="0" fontId="41" fillId="3" borderId="32" xfId="0" applyFont="1" applyFill="1" applyBorder="1" applyAlignment="1">
      <alignment horizontal="right" vertical="center"/>
    </xf>
    <xf numFmtId="0" fontId="44" fillId="3" borderId="0" xfId="0" applyFont="1" applyFill="1" applyBorder="1" applyAlignment="1">
      <alignment horizontal="center" vertical="center"/>
    </xf>
    <xf numFmtId="0" fontId="52" fillId="0" borderId="0" xfId="0" applyFont="1" applyFill="1" applyBorder="1" applyAlignment="1">
      <alignment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24" borderId="34" xfId="0" applyFont="1" applyFill="1" applyBorder="1" applyAlignment="1">
      <alignment horizontal="center" vertical="center"/>
    </xf>
    <xf numFmtId="0" fontId="41" fillId="24" borderId="0" xfId="0" applyFont="1" applyFill="1" applyBorder="1" applyAlignment="1">
      <alignment vertical="center"/>
    </xf>
    <xf numFmtId="0" fontId="41" fillId="24" borderId="32" xfId="0" applyFont="1" applyFill="1" applyBorder="1" applyAlignment="1">
      <alignment horizontal="right" vertical="center"/>
    </xf>
    <xf numFmtId="0" fontId="44" fillId="24" borderId="0" xfId="0" applyFont="1" applyFill="1" applyBorder="1" applyAlignment="1">
      <alignment horizontal="center" vertical="center"/>
    </xf>
    <xf numFmtId="0" fontId="24" fillId="24" borderId="0" xfId="0" applyFont="1" applyFill="1" applyAlignment="1">
      <alignment vertical="center"/>
    </xf>
    <xf numFmtId="0" fontId="21" fillId="0" borderId="0" xfId="0" applyFont="1" applyAlignment="1">
      <alignment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0" xfId="0" applyFont="1" applyAlignment="1">
      <alignment horizontal="center" vertical="center"/>
    </xf>
    <xf numFmtId="49" fontId="9" fillId="0" borderId="0" xfId="0" applyNumberFormat="1" applyFont="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24" xfId="0" applyBorder="1" applyAlignment="1">
      <alignment horizontal="center" vertical="center"/>
    </xf>
    <xf numFmtId="0" fontId="0" fillId="0" borderId="53" xfId="0" applyBorder="1" applyAlignment="1">
      <alignment horizontal="center" vertical="center"/>
    </xf>
    <xf numFmtId="0" fontId="0" fillId="0" borderId="39" xfId="0" applyBorder="1" applyAlignment="1">
      <alignment horizontal="center" vertical="center"/>
    </xf>
    <xf numFmtId="0" fontId="0" fillId="0" borderId="54"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55" xfId="0" applyBorder="1" applyAlignment="1">
      <alignment horizontal="center" vertical="center"/>
    </xf>
    <xf numFmtId="0" fontId="0" fillId="0" borderId="38" xfId="0" applyBorder="1" applyAlignment="1">
      <alignment horizontal="center" vertical="center"/>
    </xf>
    <xf numFmtId="0" fontId="0" fillId="0" borderId="18" xfId="0" applyBorder="1" applyAlignment="1">
      <alignment horizontal="center" vertical="center"/>
    </xf>
    <xf numFmtId="0" fontId="12" fillId="7" borderId="56" xfId="0" applyFont="1" applyFill="1" applyBorder="1" applyAlignment="1">
      <alignment horizontal="justify" vertical="center"/>
    </xf>
    <xf numFmtId="0" fontId="12" fillId="7" borderId="50" xfId="0" applyFont="1" applyFill="1" applyBorder="1" applyAlignment="1">
      <alignment horizontal="justify" vertical="center"/>
    </xf>
    <xf numFmtId="0" fontId="12" fillId="7" borderId="57" xfId="0" applyFont="1" applyFill="1" applyBorder="1" applyAlignment="1">
      <alignment horizontal="justify" vertical="center"/>
    </xf>
    <xf numFmtId="0" fontId="12" fillId="7" borderId="15" xfId="0" applyFont="1" applyFill="1" applyBorder="1" applyAlignment="1">
      <alignment horizontal="justify" vertical="center"/>
    </xf>
    <xf numFmtId="0" fontId="0" fillId="0" borderId="56" xfId="0" applyBorder="1" applyAlignment="1">
      <alignment horizontal="center" vertical="center"/>
    </xf>
    <xf numFmtId="0" fontId="0" fillId="0" borderId="57" xfId="0" applyBorder="1" applyAlignment="1">
      <alignment horizontal="center" vertical="center"/>
    </xf>
    <xf numFmtId="0" fontId="9" fillId="7" borderId="58" xfId="0" applyFont="1" applyFill="1" applyBorder="1" applyAlignment="1">
      <alignment horizontal="center" vertical="center"/>
    </xf>
    <xf numFmtId="0" fontId="9" fillId="7" borderId="45" xfId="0" applyFont="1" applyFill="1" applyBorder="1" applyAlignment="1">
      <alignment horizontal="center" vertical="center"/>
    </xf>
    <xf numFmtId="0" fontId="0" fillId="0" borderId="59" xfId="0" applyBorder="1" applyAlignment="1">
      <alignment horizontal="center" vertical="center"/>
    </xf>
    <xf numFmtId="0" fontId="0" fillId="0" borderId="17" xfId="0" applyBorder="1" applyAlignment="1">
      <alignment horizontal="center" vertical="center"/>
    </xf>
    <xf numFmtId="0" fontId="0" fillId="0" borderId="60" xfId="0" applyBorder="1" applyAlignment="1">
      <alignment horizontal="center" vertical="center"/>
    </xf>
    <xf numFmtId="0" fontId="46" fillId="30" borderId="61" xfId="0" applyFont="1" applyFill="1" applyBorder="1" applyAlignment="1">
      <alignment horizontal="center" vertical="center"/>
    </xf>
    <xf numFmtId="0" fontId="46" fillId="30" borderId="62" xfId="0" applyFont="1" applyFill="1" applyBorder="1" applyAlignment="1">
      <alignment horizontal="center" vertical="center"/>
    </xf>
    <xf numFmtId="0" fontId="46" fillId="30" borderId="63" xfId="0" applyFont="1" applyFill="1" applyBorder="1" applyAlignment="1">
      <alignment horizontal="center" vertical="center"/>
    </xf>
    <xf numFmtId="0" fontId="46" fillId="30" borderId="64" xfId="0" applyFont="1" applyFill="1" applyBorder="1" applyAlignment="1">
      <alignment horizontal="center" vertical="center"/>
    </xf>
    <xf numFmtId="0" fontId="46" fillId="30" borderId="65" xfId="0" applyFont="1" applyFill="1" applyBorder="1" applyAlignment="1">
      <alignment horizontal="center" vertical="center"/>
    </xf>
    <xf numFmtId="0" fontId="9" fillId="3" borderId="58" xfId="0" applyFont="1" applyFill="1" applyBorder="1" applyAlignment="1">
      <alignment horizontal="center" vertical="center"/>
    </xf>
    <xf numFmtId="0" fontId="9" fillId="3" borderId="45" xfId="0" applyFont="1" applyFill="1" applyBorder="1" applyAlignment="1">
      <alignment horizontal="center" vertical="center"/>
    </xf>
    <xf numFmtId="0" fontId="46" fillId="30" borderId="66" xfId="0" applyFont="1"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xf numFmtId="0" fontId="0" fillId="3" borderId="69" xfId="0" applyFill="1" applyBorder="1" applyAlignment="1">
      <alignment horizontal="center" vertical="center"/>
    </xf>
    <xf numFmtId="0" fontId="0" fillId="3" borderId="70" xfId="0"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xf numFmtId="0" fontId="12" fillId="3" borderId="56" xfId="0" applyFont="1" applyFill="1" applyBorder="1" applyAlignment="1">
      <alignment horizontal="justify" vertical="center"/>
    </xf>
    <xf numFmtId="0" fontId="12" fillId="3" borderId="50" xfId="0" applyFont="1" applyFill="1" applyBorder="1" applyAlignment="1">
      <alignment horizontal="justify" vertical="center"/>
    </xf>
    <xf numFmtId="0" fontId="12" fillId="3" borderId="57" xfId="0" applyFont="1" applyFill="1" applyBorder="1" applyAlignment="1">
      <alignment horizontal="justify" vertical="center"/>
    </xf>
    <xf numFmtId="0" fontId="12" fillId="3" borderId="15" xfId="0" applyFont="1" applyFill="1" applyBorder="1" applyAlignment="1">
      <alignment horizontal="justify" vertical="center"/>
    </xf>
    <xf numFmtId="0" fontId="9" fillId="0" borderId="73" xfId="0" applyFont="1" applyBorder="1" applyAlignment="1">
      <alignment horizontal="center"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12" fillId="3" borderId="76" xfId="0" applyFont="1" applyFill="1" applyBorder="1" applyAlignment="1">
      <alignment horizontal="justify" vertical="center"/>
    </xf>
    <xf numFmtId="0" fontId="12" fillId="3" borderId="58" xfId="0" applyFont="1" applyFill="1" applyBorder="1" applyAlignment="1">
      <alignment horizontal="justify" vertical="center"/>
    </xf>
    <xf numFmtId="0" fontId="12" fillId="3" borderId="51" xfId="0" applyFont="1" applyFill="1" applyBorder="1" applyAlignment="1">
      <alignment horizontal="justify" vertical="center"/>
    </xf>
    <xf numFmtId="0" fontId="12" fillId="3" borderId="45" xfId="0" applyFont="1" applyFill="1" applyBorder="1" applyAlignment="1">
      <alignment horizontal="justify" vertical="center"/>
    </xf>
    <xf numFmtId="0" fontId="12" fillId="3" borderId="20" xfId="0" applyFont="1" applyFill="1" applyBorder="1" applyAlignment="1">
      <alignment horizontal="justify" vertical="center"/>
    </xf>
    <xf numFmtId="0" fontId="12" fillId="3" borderId="0" xfId="0" applyFont="1" applyFill="1" applyBorder="1" applyAlignment="1">
      <alignment horizontal="justify" vertical="center"/>
    </xf>
    <xf numFmtId="0" fontId="0" fillId="0" borderId="16" xfId="0" applyBorder="1" applyAlignment="1">
      <alignment horizontal="center" vertical="center"/>
    </xf>
    <xf numFmtId="0" fontId="50" fillId="15" borderId="77" xfId="0" applyFont="1" applyFill="1" applyBorder="1" applyAlignment="1">
      <alignment horizontal="center" vertical="center"/>
    </xf>
    <xf numFmtId="0" fontId="50" fillId="15" borderId="37" xfId="0" applyFont="1" applyFill="1" applyBorder="1" applyAlignment="1">
      <alignment horizontal="center" vertical="center"/>
    </xf>
    <xf numFmtId="0" fontId="51" fillId="15" borderId="78" xfId="0" applyFont="1" applyFill="1" applyBorder="1" applyAlignment="1">
      <alignment horizontal="center" vertical="center"/>
    </xf>
    <xf numFmtId="0" fontId="51" fillId="15" borderId="79" xfId="0" applyFont="1" applyFill="1" applyBorder="1" applyAlignment="1">
      <alignment horizontal="center" vertical="center"/>
    </xf>
    <xf numFmtId="0" fontId="51" fillId="15" borderId="80" xfId="0" applyFont="1" applyFill="1" applyBorder="1" applyAlignment="1">
      <alignment horizontal="center" vertical="center"/>
    </xf>
    <xf numFmtId="0" fontId="45" fillId="0" borderId="42" xfId="0" applyFont="1" applyBorder="1" applyAlignment="1">
      <alignment horizontal="justify" vertical="center"/>
    </xf>
    <xf numFmtId="0" fontId="45" fillId="0" borderId="81" xfId="0" applyFont="1" applyBorder="1" applyAlignment="1">
      <alignment horizontal="justify" vertical="center"/>
    </xf>
    <xf numFmtId="0" fontId="45" fillId="3" borderId="0" xfId="0" applyFont="1" applyFill="1" applyBorder="1" applyAlignment="1">
      <alignment horizontal="center" vertical="center" textRotation="255"/>
    </xf>
    <xf numFmtId="0" fontId="45" fillId="0" borderId="43" xfId="0" applyFont="1" applyBorder="1" applyAlignment="1">
      <alignment horizontal="center" vertical="center"/>
    </xf>
    <xf numFmtId="0" fontId="9" fillId="0" borderId="77" xfId="0" applyFont="1" applyBorder="1" applyAlignment="1">
      <alignment horizontal="center" vertical="center"/>
    </xf>
    <xf numFmtId="0" fontId="9" fillId="0" borderId="31" xfId="0" applyFont="1" applyBorder="1" applyAlignment="1">
      <alignment vertical="center"/>
    </xf>
    <xf numFmtId="0" fontId="9" fillId="0" borderId="42" xfId="0" applyFont="1" applyBorder="1" applyAlignment="1">
      <alignment horizontal="justify" vertical="center"/>
    </xf>
    <xf numFmtId="0" fontId="9" fillId="0" borderId="82" xfId="0" applyFont="1" applyBorder="1" applyAlignment="1">
      <alignment horizontal="justify" vertical="center"/>
    </xf>
    <xf numFmtId="0" fontId="9" fillId="0" borderId="43" xfId="0" applyFont="1" applyBorder="1" applyAlignment="1">
      <alignment horizontal="justify" vertical="center"/>
    </xf>
    <xf numFmtId="0" fontId="9" fillId="0" borderId="83" xfId="0" applyFont="1" applyBorder="1" applyAlignment="1">
      <alignment horizontal="justify" vertical="center"/>
    </xf>
    <xf numFmtId="0" fontId="51" fillId="15" borderId="28" xfId="0" applyFont="1" applyFill="1" applyBorder="1" applyAlignment="1">
      <alignment horizontal="center" vertical="center"/>
    </xf>
    <xf numFmtId="0" fontId="51" fillId="15" borderId="29" xfId="0" applyFont="1" applyFill="1" applyBorder="1" applyAlignment="1">
      <alignment horizontal="center" vertical="center"/>
    </xf>
    <xf numFmtId="0" fontId="51" fillId="15" borderId="40" xfId="0" applyFont="1" applyFill="1" applyBorder="1" applyAlignment="1">
      <alignment horizontal="center" vertical="center"/>
    </xf>
    <xf numFmtId="0" fontId="45" fillId="0" borderId="42" xfId="0" applyFont="1" applyBorder="1" applyAlignment="1">
      <alignment horizontal="center" vertical="center"/>
    </xf>
    <xf numFmtId="0" fontId="9" fillId="0" borderId="84" xfId="0" applyFont="1" applyBorder="1" applyAlignment="1">
      <alignment horizontal="center" vertical="center"/>
    </xf>
    <xf numFmtId="0" fontId="9" fillId="0" borderId="42" xfId="0" applyFont="1" applyBorder="1" applyAlignment="1">
      <alignment horizontal="right" vertical="center"/>
    </xf>
    <xf numFmtId="0" fontId="9" fillId="0" borderId="82" xfId="0" applyFont="1" applyBorder="1" applyAlignment="1">
      <alignment horizontal="right" vertical="center"/>
    </xf>
    <xf numFmtId="0" fontId="45" fillId="0" borderId="81" xfId="0" applyFont="1" applyBorder="1" applyAlignment="1">
      <alignment horizontal="center" vertical="center"/>
    </xf>
    <xf numFmtId="0" fontId="45" fillId="3" borderId="85" xfId="0" applyFont="1" applyFill="1" applyBorder="1" applyAlignment="1">
      <alignment horizontal="center" vertical="center" textRotation="255"/>
    </xf>
    <xf numFmtId="0" fontId="45" fillId="0" borderId="86" xfId="0" applyFont="1" applyBorder="1" applyAlignment="1">
      <alignment horizontal="center" vertical="center"/>
    </xf>
    <xf numFmtId="0" fontId="9" fillId="0" borderId="43" xfId="0" applyFont="1" applyBorder="1" applyAlignment="1">
      <alignment horizontal="left" vertical="center"/>
    </xf>
    <xf numFmtId="0" fontId="9" fillId="0" borderId="83" xfId="0" applyFont="1" applyBorder="1" applyAlignment="1">
      <alignment horizontal="left" vertical="center"/>
    </xf>
    <xf numFmtId="0" fontId="45" fillId="24" borderId="0" xfId="0" applyFont="1" applyFill="1" applyBorder="1" applyAlignment="1">
      <alignment horizontal="center" vertical="center" textRotation="255"/>
    </xf>
    <xf numFmtId="0" fontId="45" fillId="24" borderId="85" xfId="0" applyFont="1" applyFill="1" applyBorder="1" applyAlignment="1">
      <alignment horizontal="center" vertical="center" textRotation="255"/>
    </xf>
    <xf numFmtId="0" fontId="45" fillId="0" borderId="43" xfId="0" applyFont="1" applyBorder="1" applyAlignment="1">
      <alignment horizontal="justify" vertical="center"/>
    </xf>
    <xf numFmtId="0" fontId="45" fillId="0" borderId="86" xfId="0" applyFont="1" applyBorder="1" applyAlignment="1">
      <alignment horizontal="justify" vertical="center"/>
    </xf>
    <xf numFmtId="0" fontId="9" fillId="0" borderId="27" xfId="0" applyFont="1" applyBorder="1" applyAlignment="1">
      <alignment horizontal="center" vertical="center"/>
    </xf>
    <xf numFmtId="0" fontId="12" fillId="7" borderId="20" xfId="0" applyFont="1" applyFill="1" applyBorder="1" applyAlignment="1">
      <alignment horizontal="justify" vertical="center"/>
    </xf>
    <xf numFmtId="0" fontId="12" fillId="7" borderId="0" xfId="0" applyFont="1" applyFill="1" applyBorder="1" applyAlignment="1">
      <alignment horizontal="justify" vertical="center"/>
    </xf>
    <xf numFmtId="0" fontId="17" fillId="0" borderId="43" xfId="0" applyFont="1" applyBorder="1" applyAlignment="1">
      <alignment horizontal="center" vertical="center"/>
    </xf>
    <xf numFmtId="0" fontId="12" fillId="7" borderId="58" xfId="0" applyFont="1" applyFill="1" applyBorder="1" applyAlignment="1">
      <alignment horizontal="justify" vertical="center"/>
    </xf>
    <xf numFmtId="0" fontId="12" fillId="7" borderId="45" xfId="0" applyFont="1" applyFill="1" applyBorder="1" applyAlignment="1">
      <alignment horizontal="justify" vertical="center"/>
    </xf>
    <xf numFmtId="0" fontId="9" fillId="0" borderId="24" xfId="0" applyFont="1" applyBorder="1" applyAlignment="1">
      <alignment horizontal="center" vertical="center"/>
    </xf>
    <xf numFmtId="0" fontId="45" fillId="0" borderId="78" xfId="0" applyFont="1" applyBorder="1" applyAlignment="1">
      <alignment horizontal="center" vertical="center"/>
    </xf>
    <xf numFmtId="0" fontId="45" fillId="24" borderId="79" xfId="0" applyFont="1" applyFill="1" applyBorder="1" applyAlignment="1">
      <alignment horizontal="center" vertical="center" textRotation="255"/>
    </xf>
    <xf numFmtId="0" fontId="45" fillId="0" borderId="80" xfId="0" applyFont="1" applyBorder="1" applyAlignment="1">
      <alignment horizontal="center" vertical="center"/>
    </xf>
    <xf numFmtId="0" fontId="0" fillId="7" borderId="67" xfId="0" applyFill="1" applyBorder="1" applyAlignment="1">
      <alignment horizontal="center" vertical="center"/>
    </xf>
    <xf numFmtId="0" fontId="0" fillId="7" borderId="68" xfId="0" applyFill="1" applyBorder="1" applyAlignment="1">
      <alignment horizontal="center" vertical="center"/>
    </xf>
    <xf numFmtId="0" fontId="0" fillId="7" borderId="69" xfId="0" applyFill="1" applyBorder="1" applyAlignment="1">
      <alignment horizontal="center" vertical="center"/>
    </xf>
    <xf numFmtId="0" fontId="0" fillId="7" borderId="70" xfId="0" applyFill="1" applyBorder="1" applyAlignment="1">
      <alignment horizontal="center" vertical="center"/>
    </xf>
    <xf numFmtId="0" fontId="0" fillId="7" borderId="71" xfId="0" applyFill="1" applyBorder="1" applyAlignment="1">
      <alignment horizontal="center" vertical="center"/>
    </xf>
    <xf numFmtId="0" fontId="0" fillId="7" borderId="72" xfId="0" applyFill="1" applyBorder="1" applyAlignment="1">
      <alignment horizontal="center" vertical="center"/>
    </xf>
    <xf numFmtId="0" fontId="12" fillId="7" borderId="76" xfId="0" applyFont="1" applyFill="1" applyBorder="1" applyAlignment="1">
      <alignment horizontal="justify" vertical="center"/>
    </xf>
    <xf numFmtId="0" fontId="12" fillId="7" borderId="51" xfId="0" applyFont="1" applyFill="1" applyBorder="1" applyAlignment="1">
      <alignment horizontal="justify" vertical="center"/>
    </xf>
    <xf numFmtId="0" fontId="12" fillId="7" borderId="23" xfId="0" applyFont="1" applyFill="1" applyBorder="1" applyAlignment="1">
      <alignment horizontal="justify" vertical="center"/>
    </xf>
    <xf numFmtId="0" fontId="12" fillId="7" borderId="24" xfId="0" applyFont="1" applyFill="1" applyBorder="1" applyAlignment="1">
      <alignment horizontal="justify" vertical="center"/>
    </xf>
    <xf numFmtId="0" fontId="0" fillId="0" borderId="23" xfId="0" applyBorder="1" applyAlignment="1">
      <alignment horizontal="center" vertical="center"/>
    </xf>
    <xf numFmtId="0" fontId="12" fillId="3" borderId="23" xfId="0" applyFont="1" applyFill="1" applyBorder="1" applyAlignment="1">
      <alignment horizontal="justify" vertical="center"/>
    </xf>
    <xf numFmtId="0" fontId="12" fillId="3" borderId="24" xfId="0" applyFont="1" applyFill="1" applyBorder="1" applyAlignment="1">
      <alignment horizontal="justify" vertical="center"/>
    </xf>
    <xf numFmtId="0" fontId="46" fillId="30" borderId="87" xfId="0" applyFont="1" applyFill="1" applyBorder="1" applyAlignment="1">
      <alignment horizontal="center" vertical="center"/>
    </xf>
    <xf numFmtId="0" fontId="9" fillId="0" borderId="12" xfId="0" applyFont="1" applyBorder="1" applyAlignment="1">
      <alignment horizontal="center" vertical="center"/>
    </xf>
    <xf numFmtId="0" fontId="45" fillId="7" borderId="0" xfId="0" applyFont="1" applyFill="1" applyBorder="1" applyAlignment="1">
      <alignment horizontal="center" vertical="center" textRotation="255"/>
    </xf>
    <xf numFmtId="0" fontId="45" fillId="7" borderId="79" xfId="0" applyFont="1" applyFill="1" applyBorder="1" applyAlignment="1">
      <alignment horizontal="center" vertical="center" textRotation="255"/>
    </xf>
    <xf numFmtId="0" fontId="45" fillId="0" borderId="44" xfId="0" applyFont="1" applyBorder="1" applyAlignment="1">
      <alignment horizontal="center" vertical="center"/>
    </xf>
    <xf numFmtId="0" fontId="45" fillId="0" borderId="88" xfId="0" applyFont="1" applyBorder="1" applyAlignment="1">
      <alignment horizontal="center" vertical="center"/>
    </xf>
    <xf numFmtId="0" fontId="9" fillId="0" borderId="87" xfId="0" applyFont="1" applyBorder="1" applyAlignment="1">
      <alignment horizontal="center" vertical="center"/>
    </xf>
    <xf numFmtId="0" fontId="9" fillId="0" borderId="44" xfId="0" applyFont="1" applyBorder="1" applyAlignment="1">
      <alignment horizontal="left" vertical="center"/>
    </xf>
    <xf numFmtId="0" fontId="9" fillId="0" borderId="89" xfId="0" applyFont="1" applyBorder="1" applyAlignment="1">
      <alignment horizontal="left" vertical="center"/>
    </xf>
    <xf numFmtId="0" fontId="9" fillId="0" borderId="90" xfId="0" applyFont="1" applyBorder="1" applyAlignment="1">
      <alignment horizontal="center" vertical="center"/>
    </xf>
    <xf numFmtId="0" fontId="4" fillId="0" borderId="44" xfId="0" applyFont="1" applyBorder="1" applyAlignment="1">
      <alignment horizontal="left" vertical="center"/>
    </xf>
    <xf numFmtId="0" fontId="4" fillId="0" borderId="89" xfId="0" applyFont="1" applyBorder="1" applyAlignment="1">
      <alignment horizontal="left" vertical="center"/>
    </xf>
    <xf numFmtId="0" fontId="45" fillId="7" borderId="85" xfId="0" applyFont="1" applyFill="1" applyBorder="1" applyAlignment="1">
      <alignment horizontal="center" vertical="center" textRotation="255"/>
    </xf>
    <xf numFmtId="0" fontId="45" fillId="0" borderId="91" xfId="0" applyFont="1" applyBorder="1" applyAlignment="1">
      <alignment horizontal="center" vertical="center"/>
    </xf>
    <xf numFmtId="0" fontId="45" fillId="28" borderId="0" xfId="0" applyFont="1" applyFill="1" applyBorder="1" applyAlignment="1">
      <alignment horizontal="center" vertical="center" textRotation="255"/>
    </xf>
    <xf numFmtId="0" fontId="12" fillId="28" borderId="56" xfId="0" applyFont="1" applyFill="1" applyBorder="1" applyAlignment="1">
      <alignment horizontal="justify" vertical="center"/>
    </xf>
    <xf numFmtId="0" fontId="12" fillId="28" borderId="50" xfId="0" applyFont="1" applyFill="1" applyBorder="1" applyAlignment="1">
      <alignment horizontal="justify" vertical="center"/>
    </xf>
    <xf numFmtId="0" fontId="12" fillId="28" borderId="23" xfId="0" applyFont="1" applyFill="1" applyBorder="1" applyAlignment="1">
      <alignment horizontal="justify" vertical="center"/>
    </xf>
    <xf numFmtId="0" fontId="12" fillId="28" borderId="24" xfId="0" applyFont="1" applyFill="1" applyBorder="1" applyAlignment="1">
      <alignment horizontal="justify" vertical="center"/>
    </xf>
    <xf numFmtId="0" fontId="12" fillId="28" borderId="57" xfId="0" applyFont="1" applyFill="1" applyBorder="1" applyAlignment="1">
      <alignment horizontal="justify" vertical="center"/>
    </xf>
    <xf numFmtId="0" fontId="12" fillId="28" borderId="15" xfId="0" applyFont="1" applyFill="1" applyBorder="1" applyAlignment="1">
      <alignment horizontal="justify" vertical="center"/>
    </xf>
    <xf numFmtId="0" fontId="45" fillId="28" borderId="85" xfId="0" applyFont="1" applyFill="1" applyBorder="1" applyAlignment="1">
      <alignment horizontal="center" vertical="center" textRotation="255"/>
    </xf>
    <xf numFmtId="0" fontId="12" fillId="28" borderId="58" xfId="0" applyFont="1" applyFill="1" applyBorder="1" applyAlignment="1">
      <alignment horizontal="justify" vertical="center"/>
    </xf>
    <xf numFmtId="0" fontId="12" fillId="28" borderId="45" xfId="0" applyFont="1" applyFill="1" applyBorder="1" applyAlignment="1">
      <alignment horizontal="justify" vertical="center"/>
    </xf>
    <xf numFmtId="0" fontId="9" fillId="28" borderId="58" xfId="0" applyFont="1" applyFill="1" applyBorder="1" applyAlignment="1">
      <alignment horizontal="center" vertical="center"/>
    </xf>
    <xf numFmtId="0" fontId="9" fillId="28" borderId="45" xfId="0" applyFont="1" applyFill="1" applyBorder="1" applyAlignment="1">
      <alignment horizontal="center" vertical="center"/>
    </xf>
    <xf numFmtId="0" fontId="12" fillId="28" borderId="20" xfId="0" applyFont="1" applyFill="1" applyBorder="1" applyAlignment="1">
      <alignment horizontal="justify" vertical="center"/>
    </xf>
    <xf numFmtId="0" fontId="12" fillId="28" borderId="0" xfId="0" applyFont="1" applyFill="1" applyBorder="1" applyAlignment="1">
      <alignment horizontal="justify" vertical="center"/>
    </xf>
    <xf numFmtId="0" fontId="0" fillId="28" borderId="67" xfId="0" applyFill="1" applyBorder="1" applyAlignment="1">
      <alignment horizontal="center" vertical="center"/>
    </xf>
    <xf numFmtId="0" fontId="0" fillId="28" borderId="68" xfId="0" applyFill="1" applyBorder="1" applyAlignment="1">
      <alignment horizontal="center" vertical="center"/>
    </xf>
    <xf numFmtId="0" fontId="0" fillId="28" borderId="69" xfId="0" applyFill="1" applyBorder="1" applyAlignment="1">
      <alignment horizontal="center" vertical="center"/>
    </xf>
    <xf numFmtId="0" fontId="0" fillId="28" borderId="70" xfId="0" applyFill="1" applyBorder="1" applyAlignment="1">
      <alignment horizontal="center" vertical="center"/>
    </xf>
    <xf numFmtId="0" fontId="0" fillId="28" borderId="71" xfId="0" applyFill="1" applyBorder="1" applyAlignment="1">
      <alignment horizontal="center" vertical="center"/>
    </xf>
    <xf numFmtId="0" fontId="0" fillId="28" borderId="72" xfId="0" applyFill="1" applyBorder="1" applyAlignment="1">
      <alignment horizontal="center" vertical="center"/>
    </xf>
    <xf numFmtId="0" fontId="12" fillId="28" borderId="76" xfId="0" applyFont="1" applyFill="1" applyBorder="1" applyAlignment="1">
      <alignment horizontal="justify" vertical="center"/>
    </xf>
    <xf numFmtId="0" fontId="12" fillId="28" borderId="51" xfId="0" applyFont="1" applyFill="1" applyBorder="1" applyAlignment="1">
      <alignment horizontal="justify" vertical="center"/>
    </xf>
    <xf numFmtId="0" fontId="9" fillId="0" borderId="44" xfId="0" applyFont="1" applyBorder="1" applyAlignment="1">
      <alignment horizontal="justify" vertical="center"/>
    </xf>
    <xf numFmtId="0" fontId="9" fillId="0" borderId="89" xfId="0" applyFont="1" applyBorder="1" applyAlignment="1">
      <alignment horizontal="justify" vertical="center"/>
    </xf>
    <xf numFmtId="0" fontId="50" fillId="29" borderId="77" xfId="0" applyFont="1" applyFill="1" applyBorder="1" applyAlignment="1">
      <alignment horizontal="center" vertical="center"/>
    </xf>
    <xf numFmtId="0" fontId="50" fillId="29" borderId="37" xfId="0" applyFont="1" applyFill="1" applyBorder="1" applyAlignment="1">
      <alignment horizontal="center" vertical="center"/>
    </xf>
    <xf numFmtId="0" fontId="51" fillId="29" borderId="28" xfId="0" applyFont="1" applyFill="1" applyBorder="1" applyAlignment="1">
      <alignment horizontal="center" vertical="center"/>
    </xf>
    <xf numFmtId="0" fontId="51" fillId="29" borderId="29" xfId="0" applyFont="1" applyFill="1" applyBorder="1" applyAlignment="1">
      <alignment horizontal="center" vertical="center"/>
    </xf>
    <xf numFmtId="0" fontId="51" fillId="29" borderId="30" xfId="0" applyFont="1" applyFill="1" applyBorder="1" applyAlignment="1">
      <alignment horizontal="center" vertical="center"/>
    </xf>
    <xf numFmtId="0" fontId="51" fillId="29" borderId="78" xfId="0" applyFont="1" applyFill="1" applyBorder="1" applyAlignment="1">
      <alignment horizontal="center" vertical="center"/>
    </xf>
    <xf numFmtId="0" fontId="51" fillId="29" borderId="79" xfId="0" applyFont="1" applyFill="1" applyBorder="1" applyAlignment="1">
      <alignment horizontal="center" vertical="center"/>
    </xf>
    <xf numFmtId="0" fontId="51" fillId="29" borderId="88" xfId="0" applyFont="1" applyFill="1" applyBorder="1" applyAlignment="1">
      <alignment horizontal="center" vertical="center"/>
    </xf>
    <xf numFmtId="0" fontId="12" fillId="4" borderId="56" xfId="0" applyFont="1" applyFill="1" applyBorder="1" applyAlignment="1">
      <alignment horizontal="justify" vertical="center"/>
    </xf>
    <xf numFmtId="0" fontId="12" fillId="4" borderId="50" xfId="0" applyFont="1" applyFill="1" applyBorder="1" applyAlignment="1">
      <alignment horizontal="justify" vertical="center"/>
    </xf>
    <xf numFmtId="0" fontId="12" fillId="4" borderId="57" xfId="0" applyFont="1" applyFill="1" applyBorder="1" applyAlignment="1">
      <alignment horizontal="justify" vertical="center"/>
    </xf>
    <xf numFmtId="0" fontId="12" fillId="4" borderId="15" xfId="0" applyFont="1" applyFill="1" applyBorder="1" applyAlignment="1">
      <alignment horizontal="justify" vertical="center"/>
    </xf>
    <xf numFmtId="0" fontId="12" fillId="4" borderId="23" xfId="0" applyFont="1" applyFill="1" applyBorder="1" applyAlignment="1">
      <alignment horizontal="justify" vertical="center"/>
    </xf>
    <xf numFmtId="0" fontId="12" fillId="4" borderId="24" xfId="0" applyFont="1" applyFill="1" applyBorder="1" applyAlignment="1">
      <alignment horizontal="justify" vertical="center"/>
    </xf>
    <xf numFmtId="0" fontId="12" fillId="21" borderId="56" xfId="0" applyFont="1" applyFill="1" applyBorder="1" applyAlignment="1">
      <alignment horizontal="justify" vertical="center"/>
    </xf>
    <xf numFmtId="0" fontId="12" fillId="21" borderId="50" xfId="0" applyFont="1" applyFill="1" applyBorder="1" applyAlignment="1">
      <alignment horizontal="justify" vertical="center"/>
    </xf>
    <xf numFmtId="0" fontId="12" fillId="21" borderId="23" xfId="0" applyFont="1" applyFill="1" applyBorder="1" applyAlignment="1">
      <alignment horizontal="justify" vertical="center"/>
    </xf>
    <xf numFmtId="0" fontId="12" fillId="21" borderId="24" xfId="0" applyFont="1" applyFill="1" applyBorder="1" applyAlignment="1">
      <alignment horizontal="justify" vertical="center"/>
    </xf>
    <xf numFmtId="0" fontId="45" fillId="21" borderId="0" xfId="0" applyFont="1" applyFill="1" applyBorder="1" applyAlignment="1">
      <alignment horizontal="center" vertical="center" textRotation="255"/>
    </xf>
    <xf numFmtId="0" fontId="45" fillId="4" borderId="0" xfId="0" applyFont="1" applyFill="1" applyBorder="1" applyAlignment="1">
      <alignment horizontal="center" vertical="center" textRotation="255"/>
    </xf>
    <xf numFmtId="0" fontId="45" fillId="4" borderId="79" xfId="0" applyFont="1" applyFill="1" applyBorder="1" applyAlignment="1">
      <alignment horizontal="center" vertical="center" textRotation="255"/>
    </xf>
    <xf numFmtId="0" fontId="45" fillId="4" borderId="85" xfId="0" applyFont="1" applyFill="1" applyBorder="1" applyAlignment="1">
      <alignment horizontal="center" vertical="center" textRotation="255"/>
    </xf>
    <xf numFmtId="0" fontId="45" fillId="21" borderId="85" xfId="0" applyFont="1" applyFill="1" applyBorder="1" applyAlignment="1">
      <alignment horizontal="center" vertical="center" textRotation="255"/>
    </xf>
    <xf numFmtId="0" fontId="50" fillId="31" borderId="77" xfId="0" applyFont="1" applyFill="1" applyBorder="1" applyAlignment="1">
      <alignment horizontal="center" vertical="center"/>
    </xf>
    <xf numFmtId="0" fontId="50" fillId="31" borderId="37" xfId="0" applyFont="1" applyFill="1" applyBorder="1" applyAlignment="1">
      <alignment horizontal="center" vertical="center"/>
    </xf>
    <xf numFmtId="0" fontId="51" fillId="31" borderId="28" xfId="0" applyFont="1" applyFill="1" applyBorder="1" applyAlignment="1">
      <alignment horizontal="center" vertical="center"/>
    </xf>
    <xf numFmtId="0" fontId="51" fillId="31" borderId="29" xfId="0" applyFont="1" applyFill="1" applyBorder="1" applyAlignment="1">
      <alignment horizontal="center" vertical="center"/>
    </xf>
    <xf numFmtId="0" fontId="51" fillId="31" borderId="30" xfId="0" applyFont="1" applyFill="1" applyBorder="1" applyAlignment="1">
      <alignment horizontal="center" vertical="center"/>
    </xf>
    <xf numFmtId="0" fontId="51" fillId="31" borderId="78" xfId="0" applyFont="1" applyFill="1" applyBorder="1" applyAlignment="1">
      <alignment horizontal="center" vertical="center"/>
    </xf>
    <xf numFmtId="0" fontId="51" fillId="31" borderId="79" xfId="0" applyFont="1" applyFill="1" applyBorder="1" applyAlignment="1">
      <alignment horizontal="center" vertical="center"/>
    </xf>
    <xf numFmtId="0" fontId="51" fillId="31" borderId="88" xfId="0" applyFont="1" applyFill="1" applyBorder="1" applyAlignment="1">
      <alignment horizontal="center" vertical="center"/>
    </xf>
    <xf numFmtId="0" fontId="0" fillId="21" borderId="67" xfId="0" applyFill="1" applyBorder="1" applyAlignment="1">
      <alignment horizontal="center" vertical="center"/>
    </xf>
    <xf numFmtId="0" fontId="0" fillId="21" borderId="68" xfId="0" applyFill="1" applyBorder="1" applyAlignment="1">
      <alignment horizontal="center" vertical="center"/>
    </xf>
    <xf numFmtId="0" fontId="0" fillId="21" borderId="69" xfId="0" applyFill="1" applyBorder="1" applyAlignment="1">
      <alignment horizontal="center" vertical="center"/>
    </xf>
    <xf numFmtId="0" fontId="0" fillId="21" borderId="70" xfId="0" applyFill="1" applyBorder="1" applyAlignment="1">
      <alignment horizontal="center" vertical="center"/>
    </xf>
    <xf numFmtId="0" fontId="0" fillId="21" borderId="71" xfId="0" applyFill="1" applyBorder="1" applyAlignment="1">
      <alignment horizontal="center" vertical="center"/>
    </xf>
    <xf numFmtId="0" fontId="0" fillId="21" borderId="72" xfId="0" applyFill="1" applyBorder="1" applyAlignment="1">
      <alignment horizontal="center" vertical="center"/>
    </xf>
    <xf numFmtId="0" fontId="12" fillId="21" borderId="57" xfId="0" applyFont="1" applyFill="1" applyBorder="1" applyAlignment="1">
      <alignment horizontal="justify" vertical="center"/>
    </xf>
    <xf numFmtId="0" fontId="12" fillId="21" borderId="15" xfId="0" applyFont="1" applyFill="1" applyBorder="1" applyAlignment="1">
      <alignment horizontal="justify" vertical="center"/>
    </xf>
    <xf numFmtId="0" fontId="12" fillId="21" borderId="20" xfId="0" applyFont="1" applyFill="1" applyBorder="1" applyAlignment="1">
      <alignment horizontal="justify" vertical="center"/>
    </xf>
    <xf numFmtId="0" fontId="12" fillId="21" borderId="0" xfId="0" applyFont="1" applyFill="1" applyBorder="1" applyAlignment="1">
      <alignment horizontal="justify" vertical="center"/>
    </xf>
    <xf numFmtId="0" fontId="9" fillId="21" borderId="58" xfId="0" applyFont="1" applyFill="1" applyBorder="1" applyAlignment="1">
      <alignment horizontal="center" vertical="center"/>
    </xf>
    <xf numFmtId="0" fontId="9" fillId="21" borderId="45" xfId="0" applyFont="1" applyFill="1" applyBorder="1" applyAlignment="1">
      <alignment horizontal="center" vertical="center"/>
    </xf>
    <xf numFmtId="0" fontId="12" fillId="21" borderId="76" xfId="0" applyFont="1" applyFill="1" applyBorder="1" applyAlignment="1">
      <alignment horizontal="justify" vertical="center"/>
    </xf>
    <xf numFmtId="0" fontId="12" fillId="21" borderId="58" xfId="0" applyFont="1" applyFill="1" applyBorder="1" applyAlignment="1">
      <alignment horizontal="justify" vertical="center"/>
    </xf>
    <xf numFmtId="0" fontId="12" fillId="21" borderId="51" xfId="0" applyFont="1" applyFill="1" applyBorder="1" applyAlignment="1">
      <alignment horizontal="justify" vertical="center"/>
    </xf>
    <xf numFmtId="0" fontId="12" fillId="21" borderId="45" xfId="0" applyFont="1" applyFill="1" applyBorder="1" applyAlignment="1">
      <alignment horizontal="justify" vertical="center"/>
    </xf>
    <xf numFmtId="0" fontId="0" fillId="4" borderId="67" xfId="0" applyFill="1" applyBorder="1" applyAlignment="1">
      <alignment horizontal="center" vertical="center"/>
    </xf>
    <xf numFmtId="0" fontId="0" fillId="4" borderId="68" xfId="0" applyFill="1" applyBorder="1" applyAlignment="1">
      <alignment horizontal="center" vertical="center"/>
    </xf>
    <xf numFmtId="0" fontId="0" fillId="4" borderId="69" xfId="0" applyFill="1" applyBorder="1" applyAlignment="1">
      <alignment horizontal="center" vertical="center"/>
    </xf>
    <xf numFmtId="0" fontId="0" fillId="4" borderId="70" xfId="0" applyFill="1" applyBorder="1" applyAlignment="1">
      <alignment horizontal="center" vertical="center"/>
    </xf>
    <xf numFmtId="0" fontId="0" fillId="4" borderId="71" xfId="0" applyFill="1" applyBorder="1" applyAlignment="1">
      <alignment horizontal="center" vertical="center"/>
    </xf>
    <xf numFmtId="0" fontId="0" fillId="4" borderId="72" xfId="0" applyFill="1" applyBorder="1" applyAlignment="1">
      <alignment horizontal="center" vertical="center"/>
    </xf>
    <xf numFmtId="0" fontId="12" fillId="4" borderId="76" xfId="0" applyFont="1" applyFill="1" applyBorder="1" applyAlignment="1">
      <alignment horizontal="justify" vertical="center"/>
    </xf>
    <xf numFmtId="0" fontId="12" fillId="4" borderId="58" xfId="0" applyFont="1" applyFill="1" applyBorder="1" applyAlignment="1">
      <alignment horizontal="justify" vertical="center"/>
    </xf>
    <xf numFmtId="0" fontId="12" fillId="4" borderId="51" xfId="0" applyFont="1" applyFill="1" applyBorder="1" applyAlignment="1">
      <alignment horizontal="justify" vertical="center"/>
    </xf>
    <xf numFmtId="0" fontId="12" fillId="4" borderId="45" xfId="0" applyFont="1" applyFill="1" applyBorder="1" applyAlignment="1">
      <alignment horizontal="justify" vertical="center"/>
    </xf>
    <xf numFmtId="0" fontId="9" fillId="4" borderId="58" xfId="0" applyFont="1" applyFill="1" applyBorder="1" applyAlignment="1">
      <alignment horizontal="center" vertical="center"/>
    </xf>
    <xf numFmtId="0" fontId="9" fillId="4" borderId="45" xfId="0" applyFont="1" applyFill="1" applyBorder="1" applyAlignment="1">
      <alignment horizontal="center" vertical="center"/>
    </xf>
    <xf numFmtId="0" fontId="12" fillId="4" borderId="20" xfId="0" applyFont="1" applyFill="1" applyBorder="1" applyAlignment="1">
      <alignment horizontal="justify" vertical="center"/>
    </xf>
    <xf numFmtId="0" fontId="12" fillId="4" borderId="0" xfId="0" applyFont="1" applyFill="1" applyBorder="1" applyAlignment="1">
      <alignment horizontal="justify" vertical="center"/>
    </xf>
    <xf numFmtId="0" fontId="5" fillId="23" borderId="77" xfId="0" applyFont="1" applyFill="1" applyBorder="1" applyAlignment="1">
      <alignment horizontal="center" vertical="center"/>
    </xf>
    <xf numFmtId="0" fontId="0" fillId="0" borderId="29" xfId="0" applyBorder="1" applyAlignment="1">
      <alignment vertical="center"/>
    </xf>
    <xf numFmtId="0" fontId="0" fillId="0" borderId="36" xfId="0" applyBorder="1" applyAlignment="1">
      <alignment vertical="center"/>
    </xf>
    <xf numFmtId="0" fontId="0" fillId="0" borderId="85" xfId="0" applyBorder="1" applyAlignment="1">
      <alignment vertical="center"/>
    </xf>
    <xf numFmtId="0" fontId="6" fillId="23" borderId="92" xfId="0" applyFont="1" applyFill="1" applyBorder="1" applyAlignment="1">
      <alignment horizontal="center" vertical="center"/>
    </xf>
    <xf numFmtId="0" fontId="7" fillId="0" borderId="93" xfId="0" applyFont="1" applyBorder="1" applyAlignment="1">
      <alignment vertical="center"/>
    </xf>
    <xf numFmtId="0" fontId="7" fillId="0" borderId="94" xfId="0" applyFont="1" applyBorder="1" applyAlignment="1">
      <alignment vertical="center"/>
    </xf>
    <xf numFmtId="0" fontId="7" fillId="0" borderId="95" xfId="0" applyFont="1" applyBorder="1" applyAlignment="1">
      <alignment vertical="center"/>
    </xf>
    <xf numFmtId="0" fontId="6" fillId="23" borderId="93" xfId="0" applyFont="1" applyFill="1" applyBorder="1" applyAlignment="1">
      <alignment horizontal="center" vertical="center"/>
    </xf>
    <xf numFmtId="0" fontId="7" fillId="0" borderId="96" xfId="0" applyFont="1" applyBorder="1" applyAlignment="1">
      <alignment vertical="center"/>
    </xf>
    <xf numFmtId="0" fontId="7" fillId="0" borderId="97" xfId="0" applyFont="1" applyBorder="1" applyAlignment="1">
      <alignment vertical="center"/>
    </xf>
    <xf numFmtId="0" fontId="2" fillId="0" borderId="84" xfId="0" applyFont="1" applyFill="1" applyBorder="1" applyAlignment="1">
      <alignment horizontal="center" vertical="center"/>
    </xf>
    <xf numFmtId="0" fontId="0" fillId="0" borderId="34" xfId="0" applyFill="1" applyBorder="1" applyAlignment="1">
      <alignment vertical="center"/>
    </xf>
    <xf numFmtId="0" fontId="0" fillId="0" borderId="31" xfId="0" applyFill="1" applyBorder="1" applyAlignment="1">
      <alignment vertical="center"/>
    </xf>
    <xf numFmtId="0" fontId="0" fillId="0" borderId="0" xfId="0" applyFill="1" applyBorder="1" applyAlignment="1">
      <alignment vertical="center"/>
    </xf>
    <xf numFmtId="0" fontId="0" fillId="0" borderId="36" xfId="0" applyFill="1" applyBorder="1" applyAlignment="1">
      <alignment vertical="center"/>
    </xf>
    <xf numFmtId="0" fontId="0" fillId="0" borderId="85" xfId="0" applyFill="1" applyBorder="1" applyAlignment="1">
      <alignment vertical="center"/>
    </xf>
    <xf numFmtId="0" fontId="3" fillId="0" borderId="98" xfId="0" applyFont="1" applyFill="1" applyBorder="1" applyAlignment="1">
      <alignment horizontal="center" vertical="center"/>
    </xf>
    <xf numFmtId="0" fontId="3" fillId="0" borderId="99" xfId="0" applyFont="1" applyFill="1" applyBorder="1" applyAlignment="1">
      <alignment horizontal="center" vertical="center"/>
    </xf>
    <xf numFmtId="0" fontId="0" fillId="0" borderId="100" xfId="0" applyFill="1" applyBorder="1" applyAlignment="1">
      <alignment vertical="center"/>
    </xf>
    <xf numFmtId="0" fontId="4" fillId="0" borderId="101" xfId="0" applyFont="1" applyFill="1" applyBorder="1" applyAlignment="1">
      <alignment horizontal="center" vertical="center"/>
    </xf>
    <xf numFmtId="0" fontId="0" fillId="0" borderId="102" xfId="0" applyFill="1" applyBorder="1" applyAlignment="1">
      <alignment horizontal="center" vertical="center"/>
    </xf>
    <xf numFmtId="0" fontId="0" fillId="0" borderId="36" xfId="0" applyFill="1" applyBorder="1" applyAlignment="1">
      <alignment horizontal="center" vertical="center"/>
    </xf>
    <xf numFmtId="0" fontId="0" fillId="0" borderId="91" xfId="0" applyFill="1" applyBorder="1" applyAlignment="1">
      <alignment horizontal="center" vertical="center"/>
    </xf>
    <xf numFmtId="0" fontId="4" fillId="0" borderId="103" xfId="0" applyFont="1" applyFill="1" applyBorder="1" applyAlignment="1">
      <alignment horizontal="center" vertical="center"/>
    </xf>
    <xf numFmtId="0" fontId="0" fillId="0" borderId="81" xfId="0" applyFill="1" applyBorder="1" applyAlignment="1">
      <alignment horizontal="center" vertical="center"/>
    </xf>
    <xf numFmtId="0" fontId="0" fillId="0" borderId="104" xfId="0" applyFill="1" applyBorder="1" applyAlignment="1">
      <alignment vertical="center"/>
    </xf>
    <xf numFmtId="0" fontId="0" fillId="0" borderId="81" xfId="0" applyFill="1" applyBorder="1" applyAlignment="1">
      <alignment vertical="center"/>
    </xf>
    <xf numFmtId="0" fontId="0" fillId="0" borderId="86" xfId="0" applyFill="1" applyBorder="1" applyAlignment="1">
      <alignment vertical="center"/>
    </xf>
    <xf numFmtId="0" fontId="3" fillId="0" borderId="105" xfId="0" applyFont="1" applyFill="1" applyBorder="1" applyAlignment="1">
      <alignment horizontal="center" vertical="center"/>
    </xf>
    <xf numFmtId="0" fontId="0" fillId="0" borderId="106" xfId="0" applyFill="1" applyBorder="1" applyAlignment="1">
      <alignment vertical="center"/>
    </xf>
    <xf numFmtId="0" fontId="3" fillId="0" borderId="107" xfId="0" applyFont="1" applyFill="1" applyBorder="1" applyAlignment="1">
      <alignment horizontal="center" vertical="center"/>
    </xf>
    <xf numFmtId="0" fontId="0" fillId="0" borderId="42" xfId="0" applyFill="1" applyBorder="1" applyAlignment="1">
      <alignment vertical="center"/>
    </xf>
    <xf numFmtId="0" fontId="0" fillId="0" borderId="43" xfId="0" applyFill="1" applyBorder="1" applyAlignment="1">
      <alignment vertical="center"/>
    </xf>
    <xf numFmtId="0" fontId="3" fillId="0" borderId="106" xfId="0" applyFont="1" applyFill="1" applyBorder="1" applyAlignment="1">
      <alignment horizontal="center" vertical="center"/>
    </xf>
    <xf numFmtId="0" fontId="4" fillId="0" borderId="103" xfId="0" applyFont="1" applyFill="1" applyBorder="1" applyAlignment="1">
      <alignment horizontal="center" vertical="center" wrapText="1"/>
    </xf>
    <xf numFmtId="0" fontId="0" fillId="0" borderId="102" xfId="0" applyFill="1" applyBorder="1" applyAlignment="1">
      <alignment horizontal="center" vertical="center" wrapText="1"/>
    </xf>
    <xf numFmtId="0" fontId="0" fillId="0" borderId="81" xfId="0" applyFill="1" applyBorder="1" applyAlignment="1">
      <alignment horizontal="center" vertical="center" wrapText="1"/>
    </xf>
    <xf numFmtId="0" fontId="0" fillId="0" borderId="91" xfId="0" applyFill="1" applyBorder="1" applyAlignment="1">
      <alignment horizontal="center" vertical="center" wrapText="1"/>
    </xf>
    <xf numFmtId="0" fontId="0" fillId="0" borderId="104" xfId="0" applyFill="1" applyBorder="1" applyAlignment="1">
      <alignment horizontal="center" vertical="center"/>
    </xf>
    <xf numFmtId="0" fontId="0" fillId="0" borderId="86" xfId="0" applyFill="1" applyBorder="1" applyAlignment="1">
      <alignment horizontal="center" vertical="center"/>
    </xf>
    <xf numFmtId="0" fontId="3" fillId="0" borderId="108" xfId="0" applyFont="1" applyFill="1" applyBorder="1" applyAlignment="1">
      <alignment horizontal="center" vertical="center"/>
    </xf>
    <xf numFmtId="0" fontId="0" fillId="0" borderId="109" xfId="0" applyFill="1" applyBorder="1" applyAlignment="1">
      <alignment horizontal="center" vertical="center"/>
    </xf>
    <xf numFmtId="0" fontId="0" fillId="0" borderId="85" xfId="0" applyFill="1" applyBorder="1" applyAlignment="1">
      <alignment horizontal="center" vertical="center"/>
    </xf>
    <xf numFmtId="0" fontId="3" fillId="0" borderId="110" xfId="0" applyFont="1" applyFill="1" applyBorder="1" applyAlignment="1">
      <alignment horizontal="center" vertical="center"/>
    </xf>
    <xf numFmtId="0" fontId="0" fillId="0" borderId="31" xfId="0" applyFill="1" applyBorder="1" applyAlignment="1">
      <alignment horizontal="center" vertical="center"/>
    </xf>
    <xf numFmtId="0" fontId="0" fillId="0" borderId="44" xfId="0" applyFill="1" applyBorder="1" applyAlignment="1">
      <alignment horizontal="center" vertical="center"/>
    </xf>
    <xf numFmtId="0" fontId="0" fillId="0" borderId="42" xfId="0" applyFill="1" applyBorder="1" applyAlignment="1">
      <alignment horizontal="center" vertical="center"/>
    </xf>
    <xf numFmtId="0" fontId="0" fillId="0" borderId="0" xfId="0" applyFill="1" applyBorder="1" applyAlignment="1">
      <alignment horizontal="center" vertical="center"/>
    </xf>
    <xf numFmtId="0" fontId="0" fillId="0" borderId="43" xfId="0" applyFill="1" applyBorder="1" applyAlignment="1">
      <alignment horizontal="center" vertical="center"/>
    </xf>
    <xf numFmtId="0" fontId="0" fillId="0" borderId="37" xfId="0" applyFill="1" applyBorder="1" applyAlignment="1">
      <alignment horizontal="center" vertical="center"/>
    </xf>
    <xf numFmtId="0" fontId="0" fillId="0" borderId="88" xfId="0" applyFill="1" applyBorder="1" applyAlignment="1">
      <alignment horizontal="center" vertical="center"/>
    </xf>
    <xf numFmtId="0" fontId="0" fillId="0" borderId="78" xfId="0" applyFill="1" applyBorder="1" applyAlignment="1">
      <alignment horizontal="center" vertical="center"/>
    </xf>
    <xf numFmtId="0" fontId="4" fillId="0" borderId="102"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88" xfId="0" applyFont="1" applyFill="1" applyBorder="1" applyAlignment="1">
      <alignment horizontal="center" vertical="center"/>
    </xf>
    <xf numFmtId="0" fontId="0" fillId="0" borderId="80" xfId="0" applyFill="1" applyBorder="1" applyAlignment="1">
      <alignment horizontal="center" vertical="center"/>
    </xf>
    <xf numFmtId="0" fontId="0" fillId="0" borderId="37" xfId="0" applyFill="1" applyBorder="1" applyAlignment="1">
      <alignment vertical="center"/>
    </xf>
    <xf numFmtId="0" fontId="0" fillId="0" borderId="79" xfId="0" applyFill="1" applyBorder="1" applyAlignment="1">
      <alignment vertical="center"/>
    </xf>
    <xf numFmtId="0" fontId="7" fillId="0" borderId="31" xfId="0" applyFont="1" applyBorder="1" applyAlignment="1">
      <alignment horizontal="center" vertical="center"/>
    </xf>
    <xf numFmtId="0" fontId="7" fillId="0" borderId="0" xfId="0" applyFont="1" applyBorder="1" applyAlignment="1">
      <alignment horizontal="center" vertical="center"/>
    </xf>
    <xf numFmtId="0" fontId="53" fillId="11" borderId="31" xfId="0" applyFont="1" applyFill="1" applyBorder="1" applyAlignment="1">
      <alignment horizontal="center" vertical="center"/>
    </xf>
    <xf numFmtId="0" fontId="53" fillId="11" borderId="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jpeg" /><Relationship Id="rId6" Type="http://schemas.openxmlformats.org/officeDocument/2006/relationships/image" Target="../media/image9.png" /><Relationship Id="rId7" Type="http://schemas.openxmlformats.org/officeDocument/2006/relationships/image" Target="../media/image10.png" /><Relationship Id="rId8"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image" Target="../media/image4.jpeg" /><Relationship Id="rId3"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8.jpeg" /><Relationship Id="rId3"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828675</xdr:colOff>
      <xdr:row>16</xdr:row>
      <xdr:rowOff>161925</xdr:rowOff>
    </xdr:from>
    <xdr:to>
      <xdr:col>5</xdr:col>
      <xdr:colOff>190500</xdr:colOff>
      <xdr:row>18</xdr:row>
      <xdr:rowOff>161925</xdr:rowOff>
    </xdr:to>
    <xdr:sp>
      <xdr:nvSpPr>
        <xdr:cNvPr id="1" name="Oval 1"/>
        <xdr:cNvSpPr>
          <a:spLocks/>
        </xdr:cNvSpPr>
      </xdr:nvSpPr>
      <xdr:spPr>
        <a:xfrm>
          <a:off x="3152775" y="2752725"/>
          <a:ext cx="371475" cy="323850"/>
        </a:xfrm>
        <a:prstGeom prst="ellipse">
          <a:avLst/>
        </a:prstGeom>
        <a:solidFill>
          <a:srgbClr val="FF99CC"/>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I</a:t>
          </a:r>
        </a:p>
      </xdr:txBody>
    </xdr:sp>
    <xdr:clientData/>
  </xdr:twoCellAnchor>
  <xdr:twoCellAnchor>
    <xdr:from>
      <xdr:col>4</xdr:col>
      <xdr:colOff>828675</xdr:colOff>
      <xdr:row>28</xdr:row>
      <xdr:rowOff>161925</xdr:rowOff>
    </xdr:from>
    <xdr:to>
      <xdr:col>5</xdr:col>
      <xdr:colOff>190500</xdr:colOff>
      <xdr:row>30</xdr:row>
      <xdr:rowOff>161925</xdr:rowOff>
    </xdr:to>
    <xdr:sp>
      <xdr:nvSpPr>
        <xdr:cNvPr id="2" name="Oval 2"/>
        <xdr:cNvSpPr>
          <a:spLocks/>
        </xdr:cNvSpPr>
      </xdr:nvSpPr>
      <xdr:spPr>
        <a:xfrm>
          <a:off x="3152775" y="4695825"/>
          <a:ext cx="371475" cy="323850"/>
        </a:xfrm>
        <a:prstGeom prst="ellipse">
          <a:avLst/>
        </a:prstGeom>
        <a:solidFill>
          <a:srgbClr val="FF99CC"/>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I
</a:t>
          </a:r>
        </a:p>
      </xdr:txBody>
    </xdr:sp>
    <xdr:clientData/>
  </xdr:twoCellAnchor>
  <xdr:twoCellAnchor>
    <xdr:from>
      <xdr:col>4</xdr:col>
      <xdr:colOff>828675</xdr:colOff>
      <xdr:row>22</xdr:row>
      <xdr:rowOff>161925</xdr:rowOff>
    </xdr:from>
    <xdr:to>
      <xdr:col>5</xdr:col>
      <xdr:colOff>190500</xdr:colOff>
      <xdr:row>24</xdr:row>
      <xdr:rowOff>161925</xdr:rowOff>
    </xdr:to>
    <xdr:sp>
      <xdr:nvSpPr>
        <xdr:cNvPr id="3" name="Oval 3"/>
        <xdr:cNvSpPr>
          <a:spLocks/>
        </xdr:cNvSpPr>
      </xdr:nvSpPr>
      <xdr:spPr>
        <a:xfrm>
          <a:off x="3152775" y="3724275"/>
          <a:ext cx="371475" cy="323850"/>
        </a:xfrm>
        <a:prstGeom prst="ellipse">
          <a:avLst/>
        </a:prstGeom>
        <a:solidFill>
          <a:srgbClr val="FF99CC"/>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I</a:t>
          </a:r>
        </a:p>
      </xdr:txBody>
    </xdr:sp>
    <xdr:clientData/>
  </xdr:twoCellAnchor>
  <xdr:twoCellAnchor>
    <xdr:from>
      <xdr:col>4</xdr:col>
      <xdr:colOff>828675</xdr:colOff>
      <xdr:row>34</xdr:row>
      <xdr:rowOff>161925</xdr:rowOff>
    </xdr:from>
    <xdr:to>
      <xdr:col>5</xdr:col>
      <xdr:colOff>190500</xdr:colOff>
      <xdr:row>36</xdr:row>
      <xdr:rowOff>161925</xdr:rowOff>
    </xdr:to>
    <xdr:sp>
      <xdr:nvSpPr>
        <xdr:cNvPr id="4" name="Oval 4"/>
        <xdr:cNvSpPr>
          <a:spLocks/>
        </xdr:cNvSpPr>
      </xdr:nvSpPr>
      <xdr:spPr>
        <a:xfrm>
          <a:off x="3152775" y="5667375"/>
          <a:ext cx="371475" cy="323850"/>
        </a:xfrm>
        <a:prstGeom prst="ellipse">
          <a:avLst/>
        </a:prstGeom>
        <a:solidFill>
          <a:srgbClr val="FF99CC"/>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I</a:t>
          </a:r>
        </a:p>
      </xdr:txBody>
    </xdr:sp>
    <xdr:clientData/>
  </xdr:twoCellAnchor>
  <xdr:twoCellAnchor>
    <xdr:from>
      <xdr:col>4</xdr:col>
      <xdr:colOff>828675</xdr:colOff>
      <xdr:row>40</xdr:row>
      <xdr:rowOff>161925</xdr:rowOff>
    </xdr:from>
    <xdr:to>
      <xdr:col>5</xdr:col>
      <xdr:colOff>190500</xdr:colOff>
      <xdr:row>42</xdr:row>
      <xdr:rowOff>161925</xdr:rowOff>
    </xdr:to>
    <xdr:sp>
      <xdr:nvSpPr>
        <xdr:cNvPr id="5" name="Oval 5"/>
        <xdr:cNvSpPr>
          <a:spLocks/>
        </xdr:cNvSpPr>
      </xdr:nvSpPr>
      <xdr:spPr>
        <a:xfrm>
          <a:off x="3152775" y="6638925"/>
          <a:ext cx="371475" cy="323850"/>
        </a:xfrm>
        <a:prstGeom prst="ellipse">
          <a:avLst/>
        </a:prstGeom>
        <a:solidFill>
          <a:srgbClr val="92D050"/>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I</a:t>
          </a:r>
        </a:p>
      </xdr:txBody>
    </xdr:sp>
    <xdr:clientData/>
  </xdr:twoCellAnchor>
  <xdr:twoCellAnchor>
    <xdr:from>
      <xdr:col>4</xdr:col>
      <xdr:colOff>828675</xdr:colOff>
      <xdr:row>46</xdr:row>
      <xdr:rowOff>161925</xdr:rowOff>
    </xdr:from>
    <xdr:to>
      <xdr:col>5</xdr:col>
      <xdr:colOff>190500</xdr:colOff>
      <xdr:row>48</xdr:row>
      <xdr:rowOff>161925</xdr:rowOff>
    </xdr:to>
    <xdr:sp>
      <xdr:nvSpPr>
        <xdr:cNvPr id="6" name="Oval 6"/>
        <xdr:cNvSpPr>
          <a:spLocks/>
        </xdr:cNvSpPr>
      </xdr:nvSpPr>
      <xdr:spPr>
        <a:xfrm>
          <a:off x="3152775" y="7610475"/>
          <a:ext cx="371475" cy="323850"/>
        </a:xfrm>
        <a:prstGeom prst="ellipse">
          <a:avLst/>
        </a:prstGeom>
        <a:solidFill>
          <a:srgbClr val="92D050"/>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J</a:t>
          </a:r>
        </a:p>
      </xdr:txBody>
    </xdr:sp>
    <xdr:clientData/>
  </xdr:twoCellAnchor>
  <xdr:twoCellAnchor>
    <xdr:from>
      <xdr:col>8</xdr:col>
      <xdr:colOff>0</xdr:colOff>
      <xdr:row>11</xdr:row>
      <xdr:rowOff>133350</xdr:rowOff>
    </xdr:from>
    <xdr:to>
      <xdr:col>10</xdr:col>
      <xdr:colOff>0</xdr:colOff>
      <xdr:row>13</xdr:row>
      <xdr:rowOff>142875</xdr:rowOff>
    </xdr:to>
    <xdr:sp>
      <xdr:nvSpPr>
        <xdr:cNvPr id="7" name="Oval 9"/>
        <xdr:cNvSpPr>
          <a:spLocks/>
        </xdr:cNvSpPr>
      </xdr:nvSpPr>
      <xdr:spPr>
        <a:xfrm>
          <a:off x="5486400" y="1914525"/>
          <a:ext cx="400050" cy="333375"/>
        </a:xfrm>
        <a:prstGeom prst="ellipse">
          <a:avLst/>
        </a:prstGeom>
        <a:solidFill>
          <a:srgbClr val="FF99CC"/>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I</a:t>
          </a:r>
        </a:p>
      </xdr:txBody>
    </xdr:sp>
    <xdr:clientData/>
  </xdr:twoCellAnchor>
  <xdr:twoCellAnchor>
    <xdr:from>
      <xdr:col>8</xdr:col>
      <xdr:colOff>0</xdr:colOff>
      <xdr:row>30</xdr:row>
      <xdr:rowOff>114300</xdr:rowOff>
    </xdr:from>
    <xdr:to>
      <xdr:col>10</xdr:col>
      <xdr:colOff>0</xdr:colOff>
      <xdr:row>32</xdr:row>
      <xdr:rowOff>142875</xdr:rowOff>
    </xdr:to>
    <xdr:sp>
      <xdr:nvSpPr>
        <xdr:cNvPr id="8" name="Oval 50"/>
        <xdr:cNvSpPr>
          <a:spLocks/>
        </xdr:cNvSpPr>
      </xdr:nvSpPr>
      <xdr:spPr>
        <a:xfrm>
          <a:off x="5486400" y="4972050"/>
          <a:ext cx="400050" cy="352425"/>
        </a:xfrm>
        <a:prstGeom prst="ellipse">
          <a:avLst/>
        </a:prstGeom>
        <a:solidFill>
          <a:srgbClr val="92D050"/>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J
</a:t>
          </a:r>
        </a:p>
      </xdr:txBody>
    </xdr:sp>
    <xdr:clientData/>
  </xdr:twoCellAnchor>
  <xdr:twoCellAnchor>
    <xdr:from>
      <xdr:col>0</xdr:col>
      <xdr:colOff>0</xdr:colOff>
      <xdr:row>0</xdr:row>
      <xdr:rowOff>0</xdr:rowOff>
    </xdr:from>
    <xdr:to>
      <xdr:col>7</xdr:col>
      <xdr:colOff>352425</xdr:colOff>
      <xdr:row>3</xdr:row>
      <xdr:rowOff>85725</xdr:rowOff>
    </xdr:to>
    <xdr:sp>
      <xdr:nvSpPr>
        <xdr:cNvPr id="9" name="WordArt 55"/>
        <xdr:cNvSpPr>
          <a:spLocks/>
        </xdr:cNvSpPr>
      </xdr:nvSpPr>
      <xdr:spPr>
        <a:xfrm>
          <a:off x="0" y="0"/>
          <a:ext cx="4800600" cy="571500"/>
        </a:xfrm>
        <a:prstGeom prst="rect">
          <a:avLst/>
        </a:prstGeom>
        <a:noFill/>
        <a:ln w="9525" cmpd="sng">
          <a:noFill/>
        </a:ln>
      </xdr:spPr>
      <xdr:txBody>
        <a:bodyPr vertOverflow="clip" wrap="square" lIns="91440" tIns="45720" rIns="91440" bIns="45720"/>
        <a:p>
          <a:pPr algn="ctr">
            <a:defRPr/>
          </a:pPr>
          <a:r>
            <a:rPr lang="en-US" cap="none" sz="3600" b="0" i="0" u="none" baseline="0">
              <a:solidFill>
                <a:srgbClr val="FF0000"/>
              </a:solidFill>
              <a:latin typeface="ＭＳ Ｐゴシック"/>
              <a:ea typeface="ＭＳ Ｐゴシック"/>
              <a:cs typeface="ＭＳ Ｐゴシック"/>
            </a:rPr>
            <a:t>【予選】北　側　</a:t>
          </a:r>
          <a:r>
            <a:rPr lang="en-US" cap="none" sz="2600" b="0" i="0" u="none" baseline="0">
              <a:solidFill>
                <a:srgbClr val="FF0000"/>
              </a:solidFill>
              <a:latin typeface="ＭＳ Ｐゴシック"/>
              <a:ea typeface="ＭＳ Ｐゴシック"/>
              <a:cs typeface="ＭＳ Ｐゴシック"/>
            </a:rPr>
            <a:t>（Eｺｰﾄ）</a:t>
          </a:r>
        </a:p>
      </xdr:txBody>
    </xdr:sp>
    <xdr:clientData/>
  </xdr:twoCellAnchor>
  <xdr:twoCellAnchor>
    <xdr:from>
      <xdr:col>11</xdr:col>
      <xdr:colOff>190500</xdr:colOff>
      <xdr:row>22</xdr:row>
      <xdr:rowOff>9525</xdr:rowOff>
    </xdr:from>
    <xdr:to>
      <xdr:col>24</xdr:col>
      <xdr:colOff>0</xdr:colOff>
      <xdr:row>29</xdr:row>
      <xdr:rowOff>152400</xdr:rowOff>
    </xdr:to>
    <xdr:sp>
      <xdr:nvSpPr>
        <xdr:cNvPr id="10" name="Line 59"/>
        <xdr:cNvSpPr>
          <a:spLocks/>
        </xdr:cNvSpPr>
      </xdr:nvSpPr>
      <xdr:spPr>
        <a:xfrm>
          <a:off x="6276975" y="3571875"/>
          <a:ext cx="2409825"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41</xdr:row>
      <xdr:rowOff>9525</xdr:rowOff>
    </xdr:from>
    <xdr:to>
      <xdr:col>24</xdr:col>
      <xdr:colOff>0</xdr:colOff>
      <xdr:row>48</xdr:row>
      <xdr:rowOff>152400</xdr:rowOff>
    </xdr:to>
    <xdr:sp>
      <xdr:nvSpPr>
        <xdr:cNvPr id="11" name="Line 60"/>
        <xdr:cNvSpPr>
          <a:spLocks/>
        </xdr:cNvSpPr>
      </xdr:nvSpPr>
      <xdr:spPr>
        <a:xfrm>
          <a:off x="6276975" y="6648450"/>
          <a:ext cx="2409825"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41</xdr:row>
      <xdr:rowOff>9525</xdr:rowOff>
    </xdr:from>
    <xdr:to>
      <xdr:col>24</xdr:col>
      <xdr:colOff>0</xdr:colOff>
      <xdr:row>48</xdr:row>
      <xdr:rowOff>152400</xdr:rowOff>
    </xdr:to>
    <xdr:sp>
      <xdr:nvSpPr>
        <xdr:cNvPr id="12" name="Line 64"/>
        <xdr:cNvSpPr>
          <a:spLocks/>
        </xdr:cNvSpPr>
      </xdr:nvSpPr>
      <xdr:spPr>
        <a:xfrm>
          <a:off x="6276975" y="6648450"/>
          <a:ext cx="2409825"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3</xdr:row>
      <xdr:rowOff>66675</xdr:rowOff>
    </xdr:from>
    <xdr:to>
      <xdr:col>12</xdr:col>
      <xdr:colOff>133350</xdr:colOff>
      <xdr:row>12</xdr:row>
      <xdr:rowOff>85725</xdr:rowOff>
    </xdr:to>
    <xdr:pic>
      <xdr:nvPicPr>
        <xdr:cNvPr id="13" name="Picture 85"/>
        <xdr:cNvPicPr preferRelativeResize="1">
          <a:picLocks noChangeAspect="1"/>
        </xdr:cNvPicPr>
      </xdr:nvPicPr>
      <xdr:blipFill>
        <a:blip r:embed="rId1"/>
        <a:stretch>
          <a:fillRect/>
        </a:stretch>
      </xdr:blipFill>
      <xdr:spPr>
        <a:xfrm>
          <a:off x="0" y="552450"/>
          <a:ext cx="6419850" cy="1476375"/>
        </a:xfrm>
        <a:prstGeom prst="rect">
          <a:avLst/>
        </a:prstGeom>
        <a:noFill/>
        <a:ln w="9525" cmpd="sng">
          <a:noFill/>
        </a:ln>
      </xdr:spPr>
    </xdr:pic>
    <xdr:clientData/>
  </xdr:twoCellAnchor>
  <xdr:twoCellAnchor editAs="oneCell">
    <xdr:from>
      <xdr:col>5</xdr:col>
      <xdr:colOff>333375</xdr:colOff>
      <xdr:row>25</xdr:row>
      <xdr:rowOff>57150</xdr:rowOff>
    </xdr:from>
    <xdr:to>
      <xdr:col>8</xdr:col>
      <xdr:colOff>38100</xdr:colOff>
      <xdr:row>47</xdr:row>
      <xdr:rowOff>114300</xdr:rowOff>
    </xdr:to>
    <xdr:pic>
      <xdr:nvPicPr>
        <xdr:cNvPr id="14" name="Picture 87"/>
        <xdr:cNvPicPr preferRelativeResize="1">
          <a:picLocks noChangeAspect="1"/>
        </xdr:cNvPicPr>
      </xdr:nvPicPr>
      <xdr:blipFill>
        <a:blip r:embed="rId2"/>
        <a:stretch>
          <a:fillRect/>
        </a:stretch>
      </xdr:blipFill>
      <xdr:spPr>
        <a:xfrm>
          <a:off x="3667125" y="4105275"/>
          <a:ext cx="1857375" cy="3619500"/>
        </a:xfrm>
        <a:prstGeom prst="rect">
          <a:avLst/>
        </a:prstGeom>
        <a:noFill/>
        <a:ln w="1" cmpd="sng">
          <a:noFill/>
        </a:ln>
      </xdr:spPr>
    </xdr:pic>
    <xdr:clientData/>
  </xdr:twoCellAnchor>
  <xdr:twoCellAnchor editAs="oneCell">
    <xdr:from>
      <xdr:col>0</xdr:col>
      <xdr:colOff>133350</xdr:colOff>
      <xdr:row>64</xdr:row>
      <xdr:rowOff>0</xdr:rowOff>
    </xdr:from>
    <xdr:to>
      <xdr:col>31</xdr:col>
      <xdr:colOff>114300</xdr:colOff>
      <xdr:row>90</xdr:row>
      <xdr:rowOff>114300</xdr:rowOff>
    </xdr:to>
    <xdr:pic>
      <xdr:nvPicPr>
        <xdr:cNvPr id="15" name="Picture 93"/>
        <xdr:cNvPicPr preferRelativeResize="1">
          <a:picLocks noChangeAspect="1"/>
        </xdr:cNvPicPr>
      </xdr:nvPicPr>
      <xdr:blipFill>
        <a:blip r:embed="rId3"/>
        <a:stretch>
          <a:fillRect/>
        </a:stretch>
      </xdr:blipFill>
      <xdr:spPr>
        <a:xfrm>
          <a:off x="133350" y="10363200"/>
          <a:ext cx="10134600" cy="4324350"/>
        </a:xfrm>
        <a:prstGeom prst="rect">
          <a:avLst/>
        </a:prstGeom>
        <a:noFill/>
        <a:ln w="28575" cmpd="sng">
          <a:solidFill>
            <a:srgbClr val="0000FF"/>
          </a:solidFill>
          <a:headEnd type="none"/>
          <a:tailEnd type="none"/>
        </a:ln>
      </xdr:spPr>
    </xdr:pic>
    <xdr:clientData/>
  </xdr:twoCellAnchor>
  <xdr:twoCellAnchor>
    <xdr:from>
      <xdr:col>8</xdr:col>
      <xdr:colOff>123825</xdr:colOff>
      <xdr:row>65</xdr:row>
      <xdr:rowOff>0</xdr:rowOff>
    </xdr:from>
    <xdr:to>
      <xdr:col>28</xdr:col>
      <xdr:colOff>171450</xdr:colOff>
      <xdr:row>69</xdr:row>
      <xdr:rowOff>0</xdr:rowOff>
    </xdr:to>
    <xdr:sp>
      <xdr:nvSpPr>
        <xdr:cNvPr id="16" name="WordArt 94"/>
        <xdr:cNvSpPr>
          <a:spLocks/>
        </xdr:cNvSpPr>
      </xdr:nvSpPr>
      <xdr:spPr>
        <a:xfrm>
          <a:off x="5610225" y="10525125"/>
          <a:ext cx="4048125" cy="647700"/>
        </a:xfrm>
        <a:prstGeom prst="rect">
          <a:avLst/>
        </a:prstGeom>
        <a:noFill/>
        <a:ln w="9525" cmpd="sng">
          <a:noFill/>
        </a:ln>
      </xdr:spPr>
      <xdr:txBody>
        <a:bodyPr vertOverflow="clip" wrap="square" lIns="91440" tIns="45720" rIns="91440" bIns="45720"/>
        <a:p>
          <a:pPr algn="ctr">
            <a:defRPr/>
          </a:pPr>
          <a:r>
            <a:rPr lang="en-US" cap="none" sz="3600" b="0" i="0" u="none" baseline="0">
              <a:solidFill>
                <a:srgbClr val="FF0000"/>
              </a:solidFill>
              <a:latin typeface="ＭＳ Ｐゴシック"/>
              <a:ea typeface="ＭＳ Ｐゴシック"/>
              <a:cs typeface="ＭＳ Ｐゴシック"/>
            </a:rPr>
            <a:t>【</a:t>
          </a:r>
          <a:r>
            <a:rPr lang="en-US" cap="none" sz="3600" b="0" i="0" u="none" baseline="0">
              <a:solidFill>
                <a:srgbClr val="FF0000"/>
              </a:solidFill>
              <a:latin typeface="ＭＳ Ｐゴシック"/>
              <a:ea typeface="ＭＳ Ｐゴシック"/>
              <a:cs typeface="ＭＳ Ｐゴシック"/>
            </a:rPr>
            <a:t>決勝トーナメント</a:t>
          </a:r>
          <a:r>
            <a:rPr lang="en-US" cap="none" sz="3600" b="0" i="0" u="none" baseline="0">
              <a:solidFill>
                <a:srgbClr val="FF0000"/>
              </a:solidFill>
              <a:latin typeface="ＭＳ Ｐゴシック"/>
              <a:ea typeface="ＭＳ Ｐゴシック"/>
              <a:cs typeface="ＭＳ Ｐゴシック"/>
            </a:rPr>
            <a:t>】</a:t>
          </a:r>
        </a:p>
      </xdr:txBody>
    </xdr:sp>
    <xdr:clientData/>
  </xdr:twoCellAnchor>
  <xdr:twoCellAnchor>
    <xdr:from>
      <xdr:col>11</xdr:col>
      <xdr:colOff>190500</xdr:colOff>
      <xdr:row>22</xdr:row>
      <xdr:rowOff>9525</xdr:rowOff>
    </xdr:from>
    <xdr:to>
      <xdr:col>24</xdr:col>
      <xdr:colOff>0</xdr:colOff>
      <xdr:row>29</xdr:row>
      <xdr:rowOff>152400</xdr:rowOff>
    </xdr:to>
    <xdr:sp>
      <xdr:nvSpPr>
        <xdr:cNvPr id="17" name="Line 361"/>
        <xdr:cNvSpPr>
          <a:spLocks/>
        </xdr:cNvSpPr>
      </xdr:nvSpPr>
      <xdr:spPr>
        <a:xfrm>
          <a:off x="6276975" y="3571875"/>
          <a:ext cx="2409825"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22</xdr:row>
      <xdr:rowOff>9525</xdr:rowOff>
    </xdr:from>
    <xdr:to>
      <xdr:col>24</xdr:col>
      <xdr:colOff>0</xdr:colOff>
      <xdr:row>29</xdr:row>
      <xdr:rowOff>152400</xdr:rowOff>
    </xdr:to>
    <xdr:sp>
      <xdr:nvSpPr>
        <xdr:cNvPr id="18" name="Line 366"/>
        <xdr:cNvSpPr>
          <a:spLocks/>
        </xdr:cNvSpPr>
      </xdr:nvSpPr>
      <xdr:spPr>
        <a:xfrm>
          <a:off x="6276975" y="3571875"/>
          <a:ext cx="2409825"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22</xdr:row>
      <xdr:rowOff>9525</xdr:rowOff>
    </xdr:from>
    <xdr:to>
      <xdr:col>24</xdr:col>
      <xdr:colOff>0</xdr:colOff>
      <xdr:row>29</xdr:row>
      <xdr:rowOff>152400</xdr:rowOff>
    </xdr:to>
    <xdr:sp>
      <xdr:nvSpPr>
        <xdr:cNvPr id="19" name="Line 367"/>
        <xdr:cNvSpPr>
          <a:spLocks/>
        </xdr:cNvSpPr>
      </xdr:nvSpPr>
      <xdr:spPr>
        <a:xfrm>
          <a:off x="6276975" y="3571875"/>
          <a:ext cx="2409825"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22</xdr:row>
      <xdr:rowOff>0</xdr:rowOff>
    </xdr:from>
    <xdr:to>
      <xdr:col>24</xdr:col>
      <xdr:colOff>0</xdr:colOff>
      <xdr:row>29</xdr:row>
      <xdr:rowOff>142875</xdr:rowOff>
    </xdr:to>
    <xdr:sp>
      <xdr:nvSpPr>
        <xdr:cNvPr id="20" name="Line 368"/>
        <xdr:cNvSpPr>
          <a:spLocks/>
        </xdr:cNvSpPr>
      </xdr:nvSpPr>
      <xdr:spPr>
        <a:xfrm flipH="1">
          <a:off x="6286500" y="3562350"/>
          <a:ext cx="2400300"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41</xdr:row>
      <xdr:rowOff>9525</xdr:rowOff>
    </xdr:from>
    <xdr:to>
      <xdr:col>24</xdr:col>
      <xdr:colOff>0</xdr:colOff>
      <xdr:row>48</xdr:row>
      <xdr:rowOff>152400</xdr:rowOff>
    </xdr:to>
    <xdr:sp>
      <xdr:nvSpPr>
        <xdr:cNvPr id="21" name="Line 59"/>
        <xdr:cNvSpPr>
          <a:spLocks/>
        </xdr:cNvSpPr>
      </xdr:nvSpPr>
      <xdr:spPr>
        <a:xfrm>
          <a:off x="6276975" y="6648450"/>
          <a:ext cx="2409825"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41</xdr:row>
      <xdr:rowOff>9525</xdr:rowOff>
    </xdr:from>
    <xdr:to>
      <xdr:col>24</xdr:col>
      <xdr:colOff>0</xdr:colOff>
      <xdr:row>48</xdr:row>
      <xdr:rowOff>152400</xdr:rowOff>
    </xdr:to>
    <xdr:sp>
      <xdr:nvSpPr>
        <xdr:cNvPr id="22" name="Line 361"/>
        <xdr:cNvSpPr>
          <a:spLocks/>
        </xdr:cNvSpPr>
      </xdr:nvSpPr>
      <xdr:spPr>
        <a:xfrm>
          <a:off x="6276975" y="6648450"/>
          <a:ext cx="2409825"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41</xdr:row>
      <xdr:rowOff>9525</xdr:rowOff>
    </xdr:from>
    <xdr:to>
      <xdr:col>24</xdr:col>
      <xdr:colOff>0</xdr:colOff>
      <xdr:row>48</xdr:row>
      <xdr:rowOff>152400</xdr:rowOff>
    </xdr:to>
    <xdr:sp>
      <xdr:nvSpPr>
        <xdr:cNvPr id="23" name="Line 366"/>
        <xdr:cNvSpPr>
          <a:spLocks/>
        </xdr:cNvSpPr>
      </xdr:nvSpPr>
      <xdr:spPr>
        <a:xfrm>
          <a:off x="6276975" y="6648450"/>
          <a:ext cx="2409825"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41</xdr:row>
      <xdr:rowOff>9525</xdr:rowOff>
    </xdr:from>
    <xdr:to>
      <xdr:col>24</xdr:col>
      <xdr:colOff>0</xdr:colOff>
      <xdr:row>48</xdr:row>
      <xdr:rowOff>152400</xdr:rowOff>
    </xdr:to>
    <xdr:sp>
      <xdr:nvSpPr>
        <xdr:cNvPr id="24" name="Line 367"/>
        <xdr:cNvSpPr>
          <a:spLocks/>
        </xdr:cNvSpPr>
      </xdr:nvSpPr>
      <xdr:spPr>
        <a:xfrm>
          <a:off x="6276975" y="6648450"/>
          <a:ext cx="2409825"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41</xdr:row>
      <xdr:rowOff>0</xdr:rowOff>
    </xdr:from>
    <xdr:to>
      <xdr:col>24</xdr:col>
      <xdr:colOff>0</xdr:colOff>
      <xdr:row>48</xdr:row>
      <xdr:rowOff>142875</xdr:rowOff>
    </xdr:to>
    <xdr:sp>
      <xdr:nvSpPr>
        <xdr:cNvPr id="25" name="Line 368"/>
        <xdr:cNvSpPr>
          <a:spLocks/>
        </xdr:cNvSpPr>
      </xdr:nvSpPr>
      <xdr:spPr>
        <a:xfrm flipH="1">
          <a:off x="6286500" y="6638925"/>
          <a:ext cx="2400300"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828675</xdr:colOff>
      <xdr:row>52</xdr:row>
      <xdr:rowOff>161925</xdr:rowOff>
    </xdr:from>
    <xdr:to>
      <xdr:col>5</xdr:col>
      <xdr:colOff>190500</xdr:colOff>
      <xdr:row>54</xdr:row>
      <xdr:rowOff>161925</xdr:rowOff>
    </xdr:to>
    <xdr:sp>
      <xdr:nvSpPr>
        <xdr:cNvPr id="26" name="Oval 6"/>
        <xdr:cNvSpPr>
          <a:spLocks/>
        </xdr:cNvSpPr>
      </xdr:nvSpPr>
      <xdr:spPr>
        <a:xfrm>
          <a:off x="3152775" y="8582025"/>
          <a:ext cx="371475" cy="323850"/>
        </a:xfrm>
        <a:prstGeom prst="ellipse">
          <a:avLst/>
        </a:prstGeom>
        <a:solidFill>
          <a:srgbClr val="92D050"/>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J</a:t>
          </a:r>
        </a:p>
      </xdr:txBody>
    </xdr:sp>
    <xdr:clientData/>
  </xdr:twoCellAnchor>
  <xdr:twoCellAnchor>
    <xdr:from>
      <xdr:col>4</xdr:col>
      <xdr:colOff>828675</xdr:colOff>
      <xdr:row>58</xdr:row>
      <xdr:rowOff>161925</xdr:rowOff>
    </xdr:from>
    <xdr:to>
      <xdr:col>5</xdr:col>
      <xdr:colOff>190500</xdr:colOff>
      <xdr:row>60</xdr:row>
      <xdr:rowOff>161925</xdr:rowOff>
    </xdr:to>
    <xdr:sp>
      <xdr:nvSpPr>
        <xdr:cNvPr id="27" name="Oval 6"/>
        <xdr:cNvSpPr>
          <a:spLocks/>
        </xdr:cNvSpPr>
      </xdr:nvSpPr>
      <xdr:spPr>
        <a:xfrm>
          <a:off x="3152775" y="9553575"/>
          <a:ext cx="371475" cy="323850"/>
        </a:xfrm>
        <a:prstGeom prst="ellipse">
          <a:avLst/>
        </a:prstGeom>
        <a:solidFill>
          <a:srgbClr val="92D050"/>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J</a:t>
          </a:r>
        </a:p>
      </xdr:txBody>
    </xdr:sp>
    <xdr:clientData/>
  </xdr:twoCellAnchor>
  <xdr:twoCellAnchor>
    <xdr:from>
      <xdr:col>5</xdr:col>
      <xdr:colOff>104775</xdr:colOff>
      <xdr:row>87</xdr:row>
      <xdr:rowOff>38100</xdr:rowOff>
    </xdr:from>
    <xdr:to>
      <xdr:col>5</xdr:col>
      <xdr:colOff>504825</xdr:colOff>
      <xdr:row>89</xdr:row>
      <xdr:rowOff>76200</xdr:rowOff>
    </xdr:to>
    <xdr:sp>
      <xdr:nvSpPr>
        <xdr:cNvPr id="28" name="Oval 53"/>
        <xdr:cNvSpPr>
          <a:spLocks/>
        </xdr:cNvSpPr>
      </xdr:nvSpPr>
      <xdr:spPr>
        <a:xfrm>
          <a:off x="3438525" y="14125575"/>
          <a:ext cx="400050" cy="361950"/>
        </a:xfrm>
        <a:prstGeom prst="ellipse">
          <a:avLst/>
        </a:prstGeom>
        <a:solidFill>
          <a:srgbClr val="FFFF99"/>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A</a:t>
          </a:r>
        </a:p>
      </xdr:txBody>
    </xdr:sp>
    <xdr:clientData/>
  </xdr:twoCellAnchor>
  <xdr:twoCellAnchor>
    <xdr:from>
      <xdr:col>6</xdr:col>
      <xdr:colOff>0</xdr:colOff>
      <xdr:row>87</xdr:row>
      <xdr:rowOff>28575</xdr:rowOff>
    </xdr:from>
    <xdr:to>
      <xdr:col>7</xdr:col>
      <xdr:colOff>123825</xdr:colOff>
      <xdr:row>89</xdr:row>
      <xdr:rowOff>47625</xdr:rowOff>
    </xdr:to>
    <xdr:sp>
      <xdr:nvSpPr>
        <xdr:cNvPr id="29" name="Oval 95"/>
        <xdr:cNvSpPr>
          <a:spLocks/>
        </xdr:cNvSpPr>
      </xdr:nvSpPr>
      <xdr:spPr>
        <a:xfrm>
          <a:off x="4171950" y="14116050"/>
          <a:ext cx="400050" cy="342900"/>
        </a:xfrm>
        <a:prstGeom prst="ellipse">
          <a:avLst/>
        </a:prstGeom>
        <a:solidFill>
          <a:srgbClr val="FFFF99"/>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E
</a:t>
          </a:r>
        </a:p>
      </xdr:txBody>
    </xdr:sp>
    <xdr:clientData/>
  </xdr:twoCellAnchor>
  <xdr:twoCellAnchor>
    <xdr:from>
      <xdr:col>1</xdr:col>
      <xdr:colOff>361950</xdr:colOff>
      <xdr:row>87</xdr:row>
      <xdr:rowOff>9525</xdr:rowOff>
    </xdr:from>
    <xdr:to>
      <xdr:col>2</xdr:col>
      <xdr:colOff>28575</xdr:colOff>
      <xdr:row>89</xdr:row>
      <xdr:rowOff>38100</xdr:rowOff>
    </xdr:to>
    <xdr:sp>
      <xdr:nvSpPr>
        <xdr:cNvPr id="30" name="Oval 96"/>
        <xdr:cNvSpPr>
          <a:spLocks/>
        </xdr:cNvSpPr>
      </xdr:nvSpPr>
      <xdr:spPr>
        <a:xfrm>
          <a:off x="638175" y="14097000"/>
          <a:ext cx="400050" cy="352425"/>
        </a:xfrm>
        <a:prstGeom prst="ellipse">
          <a:avLst/>
        </a:prstGeom>
        <a:solidFill>
          <a:srgbClr val="CCFFCC"/>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B</a:t>
          </a:r>
        </a:p>
      </xdr:txBody>
    </xdr:sp>
    <xdr:clientData/>
  </xdr:twoCellAnchor>
  <xdr:twoCellAnchor>
    <xdr:from>
      <xdr:col>2</xdr:col>
      <xdr:colOff>1028700</xdr:colOff>
      <xdr:row>87</xdr:row>
      <xdr:rowOff>28575</xdr:rowOff>
    </xdr:from>
    <xdr:to>
      <xdr:col>4</xdr:col>
      <xdr:colOff>114300</xdr:colOff>
      <xdr:row>89</xdr:row>
      <xdr:rowOff>66675</xdr:rowOff>
    </xdr:to>
    <xdr:sp>
      <xdr:nvSpPr>
        <xdr:cNvPr id="31" name="Oval 97"/>
        <xdr:cNvSpPr>
          <a:spLocks/>
        </xdr:cNvSpPr>
      </xdr:nvSpPr>
      <xdr:spPr>
        <a:xfrm>
          <a:off x="2038350" y="14116050"/>
          <a:ext cx="400050" cy="361950"/>
        </a:xfrm>
        <a:prstGeom prst="ellipse">
          <a:avLst/>
        </a:prstGeom>
        <a:solidFill>
          <a:srgbClr val="CCFFCC"/>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F</a:t>
          </a:r>
        </a:p>
      </xdr:txBody>
    </xdr:sp>
    <xdr:clientData/>
  </xdr:twoCellAnchor>
  <xdr:twoCellAnchor>
    <xdr:from>
      <xdr:col>7</xdr:col>
      <xdr:colOff>180975</xdr:colOff>
      <xdr:row>87</xdr:row>
      <xdr:rowOff>28575</xdr:rowOff>
    </xdr:from>
    <xdr:to>
      <xdr:col>7</xdr:col>
      <xdr:colOff>581025</xdr:colOff>
      <xdr:row>89</xdr:row>
      <xdr:rowOff>66675</xdr:rowOff>
    </xdr:to>
    <xdr:sp>
      <xdr:nvSpPr>
        <xdr:cNvPr id="32" name="Oval 309"/>
        <xdr:cNvSpPr>
          <a:spLocks/>
        </xdr:cNvSpPr>
      </xdr:nvSpPr>
      <xdr:spPr>
        <a:xfrm>
          <a:off x="4629150" y="14116050"/>
          <a:ext cx="400050" cy="361950"/>
        </a:xfrm>
        <a:prstGeom prst="ellipse">
          <a:avLst/>
        </a:prstGeom>
        <a:solidFill>
          <a:srgbClr val="CCFFFF"/>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C</a:t>
          </a:r>
        </a:p>
      </xdr:txBody>
    </xdr:sp>
    <xdr:clientData/>
  </xdr:twoCellAnchor>
  <xdr:twoCellAnchor>
    <xdr:from>
      <xdr:col>8</xdr:col>
      <xdr:colOff>66675</xdr:colOff>
      <xdr:row>87</xdr:row>
      <xdr:rowOff>28575</xdr:rowOff>
    </xdr:from>
    <xdr:to>
      <xdr:col>10</xdr:col>
      <xdr:colOff>66675</xdr:colOff>
      <xdr:row>89</xdr:row>
      <xdr:rowOff>66675</xdr:rowOff>
    </xdr:to>
    <xdr:sp>
      <xdr:nvSpPr>
        <xdr:cNvPr id="33" name="Oval 350"/>
        <xdr:cNvSpPr>
          <a:spLocks/>
        </xdr:cNvSpPr>
      </xdr:nvSpPr>
      <xdr:spPr>
        <a:xfrm>
          <a:off x="5553075" y="14116050"/>
          <a:ext cx="400050" cy="361950"/>
        </a:xfrm>
        <a:prstGeom prst="ellipse">
          <a:avLst/>
        </a:prstGeom>
        <a:solidFill>
          <a:srgbClr val="CCFFFF"/>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G
</a:t>
          </a:r>
        </a:p>
      </xdr:txBody>
    </xdr:sp>
    <xdr:clientData/>
  </xdr:twoCellAnchor>
  <xdr:twoCellAnchor>
    <xdr:from>
      <xdr:col>15</xdr:col>
      <xdr:colOff>104775</xdr:colOff>
      <xdr:row>87</xdr:row>
      <xdr:rowOff>9525</xdr:rowOff>
    </xdr:from>
    <xdr:to>
      <xdr:col>17</xdr:col>
      <xdr:colOff>104775</xdr:colOff>
      <xdr:row>89</xdr:row>
      <xdr:rowOff>66675</xdr:rowOff>
    </xdr:to>
    <xdr:sp>
      <xdr:nvSpPr>
        <xdr:cNvPr id="34" name="Oval 351"/>
        <xdr:cNvSpPr>
          <a:spLocks/>
        </xdr:cNvSpPr>
      </xdr:nvSpPr>
      <xdr:spPr>
        <a:xfrm>
          <a:off x="6991350" y="14097000"/>
          <a:ext cx="400050" cy="381000"/>
        </a:xfrm>
        <a:prstGeom prst="ellipse">
          <a:avLst/>
        </a:prstGeom>
        <a:solidFill>
          <a:srgbClr val="FFCC99"/>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D</a:t>
          </a:r>
        </a:p>
      </xdr:txBody>
    </xdr:sp>
    <xdr:clientData/>
  </xdr:twoCellAnchor>
  <xdr:twoCellAnchor>
    <xdr:from>
      <xdr:col>22</xdr:col>
      <xdr:colOff>104775</xdr:colOff>
      <xdr:row>87</xdr:row>
      <xdr:rowOff>38100</xdr:rowOff>
    </xdr:from>
    <xdr:to>
      <xdr:col>24</xdr:col>
      <xdr:colOff>104775</xdr:colOff>
      <xdr:row>89</xdr:row>
      <xdr:rowOff>57150</xdr:rowOff>
    </xdr:to>
    <xdr:sp>
      <xdr:nvSpPr>
        <xdr:cNvPr id="35" name="Oval 352"/>
        <xdr:cNvSpPr>
          <a:spLocks/>
        </xdr:cNvSpPr>
      </xdr:nvSpPr>
      <xdr:spPr>
        <a:xfrm>
          <a:off x="8391525" y="14125575"/>
          <a:ext cx="400050" cy="342900"/>
        </a:xfrm>
        <a:prstGeom prst="ellipse">
          <a:avLst/>
        </a:prstGeom>
        <a:solidFill>
          <a:srgbClr val="FFCC99"/>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H</a:t>
          </a:r>
        </a:p>
      </xdr:txBody>
    </xdr:sp>
    <xdr:clientData/>
  </xdr:twoCellAnchor>
  <xdr:twoCellAnchor>
    <xdr:from>
      <xdr:col>4</xdr:col>
      <xdr:colOff>209550</xdr:colOff>
      <xdr:row>87</xdr:row>
      <xdr:rowOff>38100</xdr:rowOff>
    </xdr:from>
    <xdr:to>
      <xdr:col>4</xdr:col>
      <xdr:colOff>609600</xdr:colOff>
      <xdr:row>89</xdr:row>
      <xdr:rowOff>38100</xdr:rowOff>
    </xdr:to>
    <xdr:sp>
      <xdr:nvSpPr>
        <xdr:cNvPr id="36" name="Oval 4"/>
        <xdr:cNvSpPr>
          <a:spLocks/>
        </xdr:cNvSpPr>
      </xdr:nvSpPr>
      <xdr:spPr>
        <a:xfrm>
          <a:off x="2533650" y="14125575"/>
          <a:ext cx="400050" cy="323850"/>
        </a:xfrm>
        <a:prstGeom prst="ellipse">
          <a:avLst/>
        </a:prstGeom>
        <a:solidFill>
          <a:srgbClr val="FF99CC"/>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I</a:t>
          </a:r>
        </a:p>
      </xdr:txBody>
    </xdr:sp>
    <xdr:clientData/>
  </xdr:twoCellAnchor>
  <xdr:twoCellAnchor>
    <xdr:from>
      <xdr:col>13</xdr:col>
      <xdr:colOff>19050</xdr:colOff>
      <xdr:row>87</xdr:row>
      <xdr:rowOff>47625</xdr:rowOff>
    </xdr:from>
    <xdr:to>
      <xdr:col>15</xdr:col>
      <xdr:colOff>19050</xdr:colOff>
      <xdr:row>89</xdr:row>
      <xdr:rowOff>47625</xdr:rowOff>
    </xdr:to>
    <xdr:sp>
      <xdr:nvSpPr>
        <xdr:cNvPr id="37" name="Oval 6"/>
        <xdr:cNvSpPr>
          <a:spLocks/>
        </xdr:cNvSpPr>
      </xdr:nvSpPr>
      <xdr:spPr>
        <a:xfrm>
          <a:off x="6505575" y="14135100"/>
          <a:ext cx="400050" cy="323850"/>
        </a:xfrm>
        <a:prstGeom prst="ellipse">
          <a:avLst/>
        </a:prstGeom>
        <a:solidFill>
          <a:srgbClr val="92D050"/>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J</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828675</xdr:colOff>
      <xdr:row>19</xdr:row>
      <xdr:rowOff>161925</xdr:rowOff>
    </xdr:from>
    <xdr:to>
      <xdr:col>5</xdr:col>
      <xdr:colOff>190500</xdr:colOff>
      <xdr:row>21</xdr:row>
      <xdr:rowOff>161925</xdr:rowOff>
    </xdr:to>
    <xdr:sp>
      <xdr:nvSpPr>
        <xdr:cNvPr id="1" name="Oval 3"/>
        <xdr:cNvSpPr>
          <a:spLocks/>
        </xdr:cNvSpPr>
      </xdr:nvSpPr>
      <xdr:spPr>
        <a:xfrm>
          <a:off x="3114675" y="3238500"/>
          <a:ext cx="361950" cy="323850"/>
        </a:xfrm>
        <a:prstGeom prst="ellipse">
          <a:avLst/>
        </a:prstGeom>
        <a:solidFill>
          <a:srgbClr val="FFFF99"/>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A</a:t>
          </a:r>
        </a:p>
      </xdr:txBody>
    </xdr:sp>
    <xdr:clientData/>
  </xdr:twoCellAnchor>
  <xdr:twoCellAnchor>
    <xdr:from>
      <xdr:col>4</xdr:col>
      <xdr:colOff>828675</xdr:colOff>
      <xdr:row>31</xdr:row>
      <xdr:rowOff>161925</xdr:rowOff>
    </xdr:from>
    <xdr:to>
      <xdr:col>5</xdr:col>
      <xdr:colOff>190500</xdr:colOff>
      <xdr:row>33</xdr:row>
      <xdr:rowOff>161925</xdr:rowOff>
    </xdr:to>
    <xdr:sp>
      <xdr:nvSpPr>
        <xdr:cNvPr id="2" name="Oval 4"/>
        <xdr:cNvSpPr>
          <a:spLocks/>
        </xdr:cNvSpPr>
      </xdr:nvSpPr>
      <xdr:spPr>
        <a:xfrm>
          <a:off x="3114675" y="5181600"/>
          <a:ext cx="361950" cy="323850"/>
        </a:xfrm>
        <a:prstGeom prst="ellipse">
          <a:avLst/>
        </a:prstGeom>
        <a:solidFill>
          <a:srgbClr val="FFFF99"/>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A</a:t>
          </a:r>
        </a:p>
      </xdr:txBody>
    </xdr:sp>
    <xdr:clientData/>
  </xdr:twoCellAnchor>
  <xdr:twoCellAnchor>
    <xdr:from>
      <xdr:col>4</xdr:col>
      <xdr:colOff>828675</xdr:colOff>
      <xdr:row>25</xdr:row>
      <xdr:rowOff>161925</xdr:rowOff>
    </xdr:from>
    <xdr:to>
      <xdr:col>5</xdr:col>
      <xdr:colOff>190500</xdr:colOff>
      <xdr:row>27</xdr:row>
      <xdr:rowOff>161925</xdr:rowOff>
    </xdr:to>
    <xdr:sp>
      <xdr:nvSpPr>
        <xdr:cNvPr id="3" name="Oval 5"/>
        <xdr:cNvSpPr>
          <a:spLocks/>
        </xdr:cNvSpPr>
      </xdr:nvSpPr>
      <xdr:spPr>
        <a:xfrm>
          <a:off x="3114675" y="4210050"/>
          <a:ext cx="361950" cy="323850"/>
        </a:xfrm>
        <a:prstGeom prst="ellipse">
          <a:avLst/>
        </a:prstGeom>
        <a:solidFill>
          <a:srgbClr val="FFFF99"/>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E</a:t>
          </a:r>
        </a:p>
      </xdr:txBody>
    </xdr:sp>
    <xdr:clientData/>
  </xdr:twoCellAnchor>
  <xdr:twoCellAnchor>
    <xdr:from>
      <xdr:col>4</xdr:col>
      <xdr:colOff>828675</xdr:colOff>
      <xdr:row>37</xdr:row>
      <xdr:rowOff>161925</xdr:rowOff>
    </xdr:from>
    <xdr:to>
      <xdr:col>5</xdr:col>
      <xdr:colOff>190500</xdr:colOff>
      <xdr:row>39</xdr:row>
      <xdr:rowOff>161925</xdr:rowOff>
    </xdr:to>
    <xdr:sp>
      <xdr:nvSpPr>
        <xdr:cNvPr id="4" name="Oval 6"/>
        <xdr:cNvSpPr>
          <a:spLocks/>
        </xdr:cNvSpPr>
      </xdr:nvSpPr>
      <xdr:spPr>
        <a:xfrm>
          <a:off x="3114675" y="6153150"/>
          <a:ext cx="361950" cy="323850"/>
        </a:xfrm>
        <a:prstGeom prst="ellipse">
          <a:avLst/>
        </a:prstGeom>
        <a:solidFill>
          <a:srgbClr val="FFFF99"/>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E</a:t>
          </a:r>
        </a:p>
      </xdr:txBody>
    </xdr:sp>
    <xdr:clientData/>
  </xdr:twoCellAnchor>
  <xdr:twoCellAnchor>
    <xdr:from>
      <xdr:col>4</xdr:col>
      <xdr:colOff>828675</xdr:colOff>
      <xdr:row>43</xdr:row>
      <xdr:rowOff>161925</xdr:rowOff>
    </xdr:from>
    <xdr:to>
      <xdr:col>5</xdr:col>
      <xdr:colOff>190500</xdr:colOff>
      <xdr:row>45</xdr:row>
      <xdr:rowOff>161925</xdr:rowOff>
    </xdr:to>
    <xdr:sp>
      <xdr:nvSpPr>
        <xdr:cNvPr id="5" name="Oval 7"/>
        <xdr:cNvSpPr>
          <a:spLocks/>
        </xdr:cNvSpPr>
      </xdr:nvSpPr>
      <xdr:spPr>
        <a:xfrm>
          <a:off x="3114675" y="7124700"/>
          <a:ext cx="361950" cy="323850"/>
        </a:xfrm>
        <a:prstGeom prst="ellipse">
          <a:avLst/>
        </a:prstGeom>
        <a:solidFill>
          <a:srgbClr val="CCFFCC"/>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B</a:t>
          </a:r>
        </a:p>
      </xdr:txBody>
    </xdr:sp>
    <xdr:clientData/>
  </xdr:twoCellAnchor>
  <xdr:twoCellAnchor>
    <xdr:from>
      <xdr:col>4</xdr:col>
      <xdr:colOff>828675</xdr:colOff>
      <xdr:row>49</xdr:row>
      <xdr:rowOff>161925</xdr:rowOff>
    </xdr:from>
    <xdr:to>
      <xdr:col>5</xdr:col>
      <xdr:colOff>190500</xdr:colOff>
      <xdr:row>51</xdr:row>
      <xdr:rowOff>161925</xdr:rowOff>
    </xdr:to>
    <xdr:sp>
      <xdr:nvSpPr>
        <xdr:cNvPr id="6" name="Oval 8"/>
        <xdr:cNvSpPr>
          <a:spLocks/>
        </xdr:cNvSpPr>
      </xdr:nvSpPr>
      <xdr:spPr>
        <a:xfrm>
          <a:off x="3114675" y="8096250"/>
          <a:ext cx="361950" cy="323850"/>
        </a:xfrm>
        <a:prstGeom prst="ellipse">
          <a:avLst/>
        </a:prstGeom>
        <a:solidFill>
          <a:srgbClr val="CCFFCC"/>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F</a:t>
          </a:r>
        </a:p>
      </xdr:txBody>
    </xdr:sp>
    <xdr:clientData/>
  </xdr:twoCellAnchor>
  <xdr:twoCellAnchor>
    <xdr:from>
      <xdr:col>4</xdr:col>
      <xdr:colOff>828675</xdr:colOff>
      <xdr:row>55</xdr:row>
      <xdr:rowOff>161925</xdr:rowOff>
    </xdr:from>
    <xdr:to>
      <xdr:col>5</xdr:col>
      <xdr:colOff>190500</xdr:colOff>
      <xdr:row>57</xdr:row>
      <xdr:rowOff>161925</xdr:rowOff>
    </xdr:to>
    <xdr:sp>
      <xdr:nvSpPr>
        <xdr:cNvPr id="7" name="Oval 9"/>
        <xdr:cNvSpPr>
          <a:spLocks/>
        </xdr:cNvSpPr>
      </xdr:nvSpPr>
      <xdr:spPr>
        <a:xfrm>
          <a:off x="3114675" y="9067800"/>
          <a:ext cx="361950" cy="323850"/>
        </a:xfrm>
        <a:prstGeom prst="ellipse">
          <a:avLst/>
        </a:prstGeom>
        <a:solidFill>
          <a:srgbClr val="CCFFCC"/>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B</a:t>
          </a:r>
        </a:p>
      </xdr:txBody>
    </xdr:sp>
    <xdr:clientData/>
  </xdr:twoCellAnchor>
  <xdr:twoCellAnchor>
    <xdr:from>
      <xdr:col>4</xdr:col>
      <xdr:colOff>828675</xdr:colOff>
      <xdr:row>61</xdr:row>
      <xdr:rowOff>161925</xdr:rowOff>
    </xdr:from>
    <xdr:to>
      <xdr:col>5</xdr:col>
      <xdr:colOff>190500</xdr:colOff>
      <xdr:row>63</xdr:row>
      <xdr:rowOff>161925</xdr:rowOff>
    </xdr:to>
    <xdr:sp>
      <xdr:nvSpPr>
        <xdr:cNvPr id="8" name="Oval 10"/>
        <xdr:cNvSpPr>
          <a:spLocks/>
        </xdr:cNvSpPr>
      </xdr:nvSpPr>
      <xdr:spPr>
        <a:xfrm>
          <a:off x="3114675" y="10039350"/>
          <a:ext cx="361950" cy="323850"/>
        </a:xfrm>
        <a:prstGeom prst="ellipse">
          <a:avLst/>
        </a:prstGeom>
        <a:solidFill>
          <a:srgbClr val="CCFFCC"/>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F</a:t>
          </a:r>
        </a:p>
      </xdr:txBody>
    </xdr:sp>
    <xdr:clientData/>
  </xdr:twoCellAnchor>
  <xdr:twoCellAnchor>
    <xdr:from>
      <xdr:col>8</xdr:col>
      <xdr:colOff>0</xdr:colOff>
      <xdr:row>2</xdr:row>
      <xdr:rowOff>104775</xdr:rowOff>
    </xdr:from>
    <xdr:to>
      <xdr:col>10</xdr:col>
      <xdr:colOff>0</xdr:colOff>
      <xdr:row>4</xdr:row>
      <xdr:rowOff>142875</xdr:rowOff>
    </xdr:to>
    <xdr:sp>
      <xdr:nvSpPr>
        <xdr:cNvPr id="9" name="Oval 53"/>
        <xdr:cNvSpPr>
          <a:spLocks/>
        </xdr:cNvSpPr>
      </xdr:nvSpPr>
      <xdr:spPr>
        <a:xfrm>
          <a:off x="5410200" y="428625"/>
          <a:ext cx="400050" cy="361950"/>
        </a:xfrm>
        <a:prstGeom prst="ellipse">
          <a:avLst/>
        </a:prstGeom>
        <a:solidFill>
          <a:srgbClr val="FFFF99"/>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A</a:t>
          </a:r>
        </a:p>
      </xdr:txBody>
    </xdr:sp>
    <xdr:clientData/>
  </xdr:twoCellAnchor>
  <xdr:twoCellAnchor>
    <xdr:from>
      <xdr:col>8</xdr:col>
      <xdr:colOff>0</xdr:colOff>
      <xdr:row>21</xdr:row>
      <xdr:rowOff>123825</xdr:rowOff>
    </xdr:from>
    <xdr:to>
      <xdr:col>10</xdr:col>
      <xdr:colOff>0</xdr:colOff>
      <xdr:row>23</xdr:row>
      <xdr:rowOff>142875</xdr:rowOff>
    </xdr:to>
    <xdr:sp>
      <xdr:nvSpPr>
        <xdr:cNvPr id="10" name="Oval 95"/>
        <xdr:cNvSpPr>
          <a:spLocks/>
        </xdr:cNvSpPr>
      </xdr:nvSpPr>
      <xdr:spPr>
        <a:xfrm>
          <a:off x="5410200" y="3524250"/>
          <a:ext cx="400050" cy="342900"/>
        </a:xfrm>
        <a:prstGeom prst="ellipse">
          <a:avLst/>
        </a:prstGeom>
        <a:solidFill>
          <a:srgbClr val="FFFF99"/>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E
</a:t>
          </a:r>
        </a:p>
      </xdr:txBody>
    </xdr:sp>
    <xdr:clientData/>
  </xdr:twoCellAnchor>
  <xdr:twoCellAnchor>
    <xdr:from>
      <xdr:col>8</xdr:col>
      <xdr:colOff>0</xdr:colOff>
      <xdr:row>40</xdr:row>
      <xdr:rowOff>114300</xdr:rowOff>
    </xdr:from>
    <xdr:to>
      <xdr:col>10</xdr:col>
      <xdr:colOff>0</xdr:colOff>
      <xdr:row>42</xdr:row>
      <xdr:rowOff>142875</xdr:rowOff>
    </xdr:to>
    <xdr:sp>
      <xdr:nvSpPr>
        <xdr:cNvPr id="11" name="Oval 96"/>
        <xdr:cNvSpPr>
          <a:spLocks/>
        </xdr:cNvSpPr>
      </xdr:nvSpPr>
      <xdr:spPr>
        <a:xfrm>
          <a:off x="5410200" y="6591300"/>
          <a:ext cx="400050" cy="352425"/>
        </a:xfrm>
        <a:prstGeom prst="ellipse">
          <a:avLst/>
        </a:prstGeom>
        <a:solidFill>
          <a:srgbClr val="CCFFCC"/>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B</a:t>
          </a:r>
        </a:p>
      </xdr:txBody>
    </xdr:sp>
    <xdr:clientData/>
  </xdr:twoCellAnchor>
  <xdr:twoCellAnchor>
    <xdr:from>
      <xdr:col>8</xdr:col>
      <xdr:colOff>0</xdr:colOff>
      <xdr:row>59</xdr:row>
      <xdr:rowOff>104775</xdr:rowOff>
    </xdr:from>
    <xdr:to>
      <xdr:col>10</xdr:col>
      <xdr:colOff>0</xdr:colOff>
      <xdr:row>61</xdr:row>
      <xdr:rowOff>142875</xdr:rowOff>
    </xdr:to>
    <xdr:sp>
      <xdr:nvSpPr>
        <xdr:cNvPr id="12" name="Oval 97"/>
        <xdr:cNvSpPr>
          <a:spLocks/>
        </xdr:cNvSpPr>
      </xdr:nvSpPr>
      <xdr:spPr>
        <a:xfrm>
          <a:off x="5410200" y="9658350"/>
          <a:ext cx="400050" cy="361950"/>
        </a:xfrm>
        <a:prstGeom prst="ellipse">
          <a:avLst/>
        </a:prstGeom>
        <a:solidFill>
          <a:srgbClr val="CCFFCC"/>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F</a:t>
          </a:r>
        </a:p>
      </xdr:txBody>
    </xdr:sp>
    <xdr:clientData/>
  </xdr:twoCellAnchor>
  <xdr:twoCellAnchor editAs="oneCell">
    <xdr:from>
      <xdr:col>2</xdr:col>
      <xdr:colOff>542925</xdr:colOff>
      <xdr:row>66</xdr:row>
      <xdr:rowOff>76200</xdr:rowOff>
    </xdr:from>
    <xdr:to>
      <xdr:col>5</xdr:col>
      <xdr:colOff>66675</xdr:colOff>
      <xdr:row>88</xdr:row>
      <xdr:rowOff>38100</xdr:rowOff>
    </xdr:to>
    <xdr:pic>
      <xdr:nvPicPr>
        <xdr:cNvPr id="13" name="Picture 98" descr="popil2001u_m.jpg画像"/>
        <xdr:cNvPicPr preferRelativeResize="1">
          <a:picLocks noChangeAspect="1"/>
        </xdr:cNvPicPr>
      </xdr:nvPicPr>
      <xdr:blipFill>
        <a:blip r:embed="rId1"/>
        <a:stretch>
          <a:fillRect/>
        </a:stretch>
      </xdr:blipFill>
      <xdr:spPr>
        <a:xfrm>
          <a:off x="1552575" y="10763250"/>
          <a:ext cx="1800225" cy="3524250"/>
        </a:xfrm>
        <a:prstGeom prst="rect">
          <a:avLst/>
        </a:prstGeom>
        <a:noFill/>
        <a:ln w="9525" cmpd="sng">
          <a:noFill/>
        </a:ln>
      </xdr:spPr>
    </xdr:pic>
    <xdr:clientData/>
  </xdr:twoCellAnchor>
  <xdr:twoCellAnchor>
    <xdr:from>
      <xdr:col>0</xdr:col>
      <xdr:colOff>85725</xdr:colOff>
      <xdr:row>0</xdr:row>
      <xdr:rowOff>0</xdr:rowOff>
    </xdr:from>
    <xdr:to>
      <xdr:col>10</xdr:col>
      <xdr:colOff>171450</xdr:colOff>
      <xdr:row>3</xdr:row>
      <xdr:rowOff>95250</xdr:rowOff>
    </xdr:to>
    <xdr:sp>
      <xdr:nvSpPr>
        <xdr:cNvPr id="14" name="WordArt 100"/>
        <xdr:cNvSpPr>
          <a:spLocks/>
        </xdr:cNvSpPr>
      </xdr:nvSpPr>
      <xdr:spPr>
        <a:xfrm>
          <a:off x="85725" y="0"/>
          <a:ext cx="5895975" cy="581025"/>
        </a:xfrm>
        <a:prstGeom prst="rect">
          <a:avLst/>
        </a:prstGeom>
        <a:noFill/>
        <a:ln w="9525" cmpd="sng">
          <a:noFill/>
        </a:ln>
      </xdr:spPr>
      <xdr:txBody>
        <a:bodyPr vertOverflow="clip" wrap="square" lIns="91440" tIns="45720" rIns="91440" bIns="45720"/>
        <a:p>
          <a:pPr algn="ctr">
            <a:defRPr/>
          </a:pPr>
          <a:r>
            <a:rPr lang="en-US" cap="none" sz="3600" b="0" i="0" u="none" baseline="0">
              <a:solidFill>
                <a:srgbClr val="FF0000"/>
              </a:solidFill>
              <a:latin typeface="ＭＳ Ｐゴシック"/>
              <a:ea typeface="ＭＳ Ｐゴシック"/>
              <a:cs typeface="ＭＳ Ｐゴシック"/>
            </a:rPr>
            <a:t>【予選】中　央　</a:t>
          </a:r>
          <a:r>
            <a:rPr lang="en-US" cap="none" sz="2400" b="0" i="0" u="none" baseline="0">
              <a:solidFill>
                <a:srgbClr val="FF0000"/>
              </a:solidFill>
              <a:latin typeface="ＭＳ Ｐゴシック"/>
              <a:ea typeface="ＭＳ Ｐゴシック"/>
              <a:cs typeface="ＭＳ Ｐゴシック"/>
            </a:rPr>
            <a:t>（Ａｺｰﾄ＆Ｂｺｰﾄ）</a:t>
          </a:r>
        </a:p>
      </xdr:txBody>
    </xdr:sp>
    <xdr:clientData/>
  </xdr:twoCellAnchor>
  <xdr:twoCellAnchor>
    <xdr:from>
      <xdr:col>11</xdr:col>
      <xdr:colOff>190500</xdr:colOff>
      <xdr:row>13</xdr:row>
      <xdr:rowOff>9525</xdr:rowOff>
    </xdr:from>
    <xdr:to>
      <xdr:col>24</xdr:col>
      <xdr:colOff>0</xdr:colOff>
      <xdr:row>20</xdr:row>
      <xdr:rowOff>152400</xdr:rowOff>
    </xdr:to>
    <xdr:sp>
      <xdr:nvSpPr>
        <xdr:cNvPr id="15" name="Line 104"/>
        <xdr:cNvSpPr>
          <a:spLocks/>
        </xdr:cNvSpPr>
      </xdr:nvSpPr>
      <xdr:spPr>
        <a:xfrm>
          <a:off x="6200775" y="2114550"/>
          <a:ext cx="2409825"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32</xdr:row>
      <xdr:rowOff>9525</xdr:rowOff>
    </xdr:from>
    <xdr:to>
      <xdr:col>24</xdr:col>
      <xdr:colOff>0</xdr:colOff>
      <xdr:row>39</xdr:row>
      <xdr:rowOff>152400</xdr:rowOff>
    </xdr:to>
    <xdr:sp>
      <xdr:nvSpPr>
        <xdr:cNvPr id="16" name="Line 105"/>
        <xdr:cNvSpPr>
          <a:spLocks/>
        </xdr:cNvSpPr>
      </xdr:nvSpPr>
      <xdr:spPr>
        <a:xfrm>
          <a:off x="6200775" y="5191125"/>
          <a:ext cx="2409825"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51</xdr:row>
      <xdr:rowOff>9525</xdr:rowOff>
    </xdr:from>
    <xdr:to>
      <xdr:col>24</xdr:col>
      <xdr:colOff>0</xdr:colOff>
      <xdr:row>58</xdr:row>
      <xdr:rowOff>152400</xdr:rowOff>
    </xdr:to>
    <xdr:sp>
      <xdr:nvSpPr>
        <xdr:cNvPr id="17" name="Line 106"/>
        <xdr:cNvSpPr>
          <a:spLocks/>
        </xdr:cNvSpPr>
      </xdr:nvSpPr>
      <xdr:spPr>
        <a:xfrm>
          <a:off x="6200775" y="8267700"/>
          <a:ext cx="2409825"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70</xdr:row>
      <xdr:rowOff>9525</xdr:rowOff>
    </xdr:from>
    <xdr:to>
      <xdr:col>24</xdr:col>
      <xdr:colOff>0</xdr:colOff>
      <xdr:row>77</xdr:row>
      <xdr:rowOff>152400</xdr:rowOff>
    </xdr:to>
    <xdr:sp>
      <xdr:nvSpPr>
        <xdr:cNvPr id="18" name="Line 107"/>
        <xdr:cNvSpPr>
          <a:spLocks/>
        </xdr:cNvSpPr>
      </xdr:nvSpPr>
      <xdr:spPr>
        <a:xfrm>
          <a:off x="6200775" y="11344275"/>
          <a:ext cx="2409825"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13</xdr:row>
      <xdr:rowOff>0</xdr:rowOff>
    </xdr:from>
    <xdr:to>
      <xdr:col>24</xdr:col>
      <xdr:colOff>0</xdr:colOff>
      <xdr:row>20</xdr:row>
      <xdr:rowOff>142875</xdr:rowOff>
    </xdr:to>
    <xdr:sp>
      <xdr:nvSpPr>
        <xdr:cNvPr id="19" name="Line 108"/>
        <xdr:cNvSpPr>
          <a:spLocks/>
        </xdr:cNvSpPr>
      </xdr:nvSpPr>
      <xdr:spPr>
        <a:xfrm flipH="1">
          <a:off x="6210300" y="2105025"/>
          <a:ext cx="2400300"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32</xdr:row>
      <xdr:rowOff>9525</xdr:rowOff>
    </xdr:from>
    <xdr:to>
      <xdr:col>24</xdr:col>
      <xdr:colOff>0</xdr:colOff>
      <xdr:row>39</xdr:row>
      <xdr:rowOff>152400</xdr:rowOff>
    </xdr:to>
    <xdr:sp>
      <xdr:nvSpPr>
        <xdr:cNvPr id="20" name="Line 109"/>
        <xdr:cNvSpPr>
          <a:spLocks/>
        </xdr:cNvSpPr>
      </xdr:nvSpPr>
      <xdr:spPr>
        <a:xfrm>
          <a:off x="6200775" y="5191125"/>
          <a:ext cx="2409825"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32</xdr:row>
      <xdr:rowOff>0</xdr:rowOff>
    </xdr:from>
    <xdr:to>
      <xdr:col>24</xdr:col>
      <xdr:colOff>0</xdr:colOff>
      <xdr:row>39</xdr:row>
      <xdr:rowOff>142875</xdr:rowOff>
    </xdr:to>
    <xdr:sp>
      <xdr:nvSpPr>
        <xdr:cNvPr id="21" name="Line 110"/>
        <xdr:cNvSpPr>
          <a:spLocks/>
        </xdr:cNvSpPr>
      </xdr:nvSpPr>
      <xdr:spPr>
        <a:xfrm flipH="1">
          <a:off x="6210300" y="5181600"/>
          <a:ext cx="2400300"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51</xdr:row>
      <xdr:rowOff>9525</xdr:rowOff>
    </xdr:from>
    <xdr:to>
      <xdr:col>24</xdr:col>
      <xdr:colOff>0</xdr:colOff>
      <xdr:row>58</xdr:row>
      <xdr:rowOff>152400</xdr:rowOff>
    </xdr:to>
    <xdr:sp>
      <xdr:nvSpPr>
        <xdr:cNvPr id="22" name="Line 111"/>
        <xdr:cNvSpPr>
          <a:spLocks/>
        </xdr:cNvSpPr>
      </xdr:nvSpPr>
      <xdr:spPr>
        <a:xfrm>
          <a:off x="6200775" y="8267700"/>
          <a:ext cx="2409825"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51</xdr:row>
      <xdr:rowOff>9525</xdr:rowOff>
    </xdr:from>
    <xdr:to>
      <xdr:col>24</xdr:col>
      <xdr:colOff>0</xdr:colOff>
      <xdr:row>58</xdr:row>
      <xdr:rowOff>152400</xdr:rowOff>
    </xdr:to>
    <xdr:sp>
      <xdr:nvSpPr>
        <xdr:cNvPr id="23" name="Line 112"/>
        <xdr:cNvSpPr>
          <a:spLocks/>
        </xdr:cNvSpPr>
      </xdr:nvSpPr>
      <xdr:spPr>
        <a:xfrm>
          <a:off x="6200775" y="8267700"/>
          <a:ext cx="2409825"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51</xdr:row>
      <xdr:rowOff>0</xdr:rowOff>
    </xdr:from>
    <xdr:to>
      <xdr:col>24</xdr:col>
      <xdr:colOff>0</xdr:colOff>
      <xdr:row>58</xdr:row>
      <xdr:rowOff>142875</xdr:rowOff>
    </xdr:to>
    <xdr:sp>
      <xdr:nvSpPr>
        <xdr:cNvPr id="24" name="Line 113"/>
        <xdr:cNvSpPr>
          <a:spLocks/>
        </xdr:cNvSpPr>
      </xdr:nvSpPr>
      <xdr:spPr>
        <a:xfrm flipH="1">
          <a:off x="6210300" y="8258175"/>
          <a:ext cx="2400300"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70</xdr:row>
      <xdr:rowOff>9525</xdr:rowOff>
    </xdr:from>
    <xdr:to>
      <xdr:col>24</xdr:col>
      <xdr:colOff>0</xdr:colOff>
      <xdr:row>77</xdr:row>
      <xdr:rowOff>152400</xdr:rowOff>
    </xdr:to>
    <xdr:sp>
      <xdr:nvSpPr>
        <xdr:cNvPr id="25" name="Line 114"/>
        <xdr:cNvSpPr>
          <a:spLocks/>
        </xdr:cNvSpPr>
      </xdr:nvSpPr>
      <xdr:spPr>
        <a:xfrm>
          <a:off x="6200775" y="11344275"/>
          <a:ext cx="2409825"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70</xdr:row>
      <xdr:rowOff>9525</xdr:rowOff>
    </xdr:from>
    <xdr:to>
      <xdr:col>24</xdr:col>
      <xdr:colOff>0</xdr:colOff>
      <xdr:row>77</xdr:row>
      <xdr:rowOff>152400</xdr:rowOff>
    </xdr:to>
    <xdr:sp>
      <xdr:nvSpPr>
        <xdr:cNvPr id="26" name="Line 115"/>
        <xdr:cNvSpPr>
          <a:spLocks/>
        </xdr:cNvSpPr>
      </xdr:nvSpPr>
      <xdr:spPr>
        <a:xfrm>
          <a:off x="6200775" y="11344275"/>
          <a:ext cx="2409825"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70</xdr:row>
      <xdr:rowOff>9525</xdr:rowOff>
    </xdr:from>
    <xdr:to>
      <xdr:col>24</xdr:col>
      <xdr:colOff>0</xdr:colOff>
      <xdr:row>77</xdr:row>
      <xdr:rowOff>152400</xdr:rowOff>
    </xdr:to>
    <xdr:sp>
      <xdr:nvSpPr>
        <xdr:cNvPr id="27" name="Line 116"/>
        <xdr:cNvSpPr>
          <a:spLocks/>
        </xdr:cNvSpPr>
      </xdr:nvSpPr>
      <xdr:spPr>
        <a:xfrm>
          <a:off x="6200775" y="11344275"/>
          <a:ext cx="2409825"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70</xdr:row>
      <xdr:rowOff>0</xdr:rowOff>
    </xdr:from>
    <xdr:to>
      <xdr:col>24</xdr:col>
      <xdr:colOff>0</xdr:colOff>
      <xdr:row>77</xdr:row>
      <xdr:rowOff>142875</xdr:rowOff>
    </xdr:to>
    <xdr:sp>
      <xdr:nvSpPr>
        <xdr:cNvPr id="28" name="Line 117"/>
        <xdr:cNvSpPr>
          <a:spLocks/>
        </xdr:cNvSpPr>
      </xdr:nvSpPr>
      <xdr:spPr>
        <a:xfrm flipH="1">
          <a:off x="6210300" y="11334750"/>
          <a:ext cx="2400300"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190500</xdr:colOff>
      <xdr:row>81</xdr:row>
      <xdr:rowOff>114300</xdr:rowOff>
    </xdr:from>
    <xdr:to>
      <xdr:col>3</xdr:col>
      <xdr:colOff>9525</xdr:colOff>
      <xdr:row>90</xdr:row>
      <xdr:rowOff>123825</xdr:rowOff>
    </xdr:to>
    <xdr:pic>
      <xdr:nvPicPr>
        <xdr:cNvPr id="29" name="Picture 118"/>
        <xdr:cNvPicPr preferRelativeResize="1">
          <a:picLocks noChangeAspect="1"/>
        </xdr:cNvPicPr>
      </xdr:nvPicPr>
      <xdr:blipFill>
        <a:blip r:embed="rId2"/>
        <a:stretch>
          <a:fillRect/>
        </a:stretch>
      </xdr:blipFill>
      <xdr:spPr>
        <a:xfrm>
          <a:off x="466725" y="13230225"/>
          <a:ext cx="1552575" cy="1466850"/>
        </a:xfrm>
        <a:prstGeom prst="rect">
          <a:avLst/>
        </a:prstGeom>
        <a:noFill/>
        <a:ln w="9525" cmpd="sng">
          <a:noFill/>
        </a:ln>
      </xdr:spPr>
    </xdr:pic>
    <xdr:clientData/>
  </xdr:twoCellAnchor>
  <xdr:twoCellAnchor editAs="oneCell">
    <xdr:from>
      <xdr:col>5</xdr:col>
      <xdr:colOff>361950</xdr:colOff>
      <xdr:row>79</xdr:row>
      <xdr:rowOff>104775</xdr:rowOff>
    </xdr:from>
    <xdr:to>
      <xdr:col>5</xdr:col>
      <xdr:colOff>647700</xdr:colOff>
      <xdr:row>85</xdr:row>
      <xdr:rowOff>85725</xdr:rowOff>
    </xdr:to>
    <xdr:pic>
      <xdr:nvPicPr>
        <xdr:cNvPr id="30" name="Picture 125"/>
        <xdr:cNvPicPr preferRelativeResize="1">
          <a:picLocks noChangeAspect="1"/>
        </xdr:cNvPicPr>
      </xdr:nvPicPr>
      <xdr:blipFill>
        <a:blip r:embed="rId3"/>
        <a:stretch>
          <a:fillRect/>
        </a:stretch>
      </xdr:blipFill>
      <xdr:spPr>
        <a:xfrm>
          <a:off x="3648075" y="12896850"/>
          <a:ext cx="285750" cy="952500"/>
        </a:xfrm>
        <a:prstGeom prst="rect">
          <a:avLst/>
        </a:prstGeom>
        <a:noFill/>
        <a:ln w="1" cmpd="sng">
          <a:noFill/>
        </a:ln>
      </xdr:spPr>
    </xdr:pic>
    <xdr:clientData/>
  </xdr:twoCellAnchor>
  <xdr:twoCellAnchor editAs="oneCell">
    <xdr:from>
      <xdr:col>5</xdr:col>
      <xdr:colOff>723900</xdr:colOff>
      <xdr:row>79</xdr:row>
      <xdr:rowOff>133350</xdr:rowOff>
    </xdr:from>
    <xdr:to>
      <xdr:col>6</xdr:col>
      <xdr:colOff>28575</xdr:colOff>
      <xdr:row>85</xdr:row>
      <xdr:rowOff>57150</xdr:rowOff>
    </xdr:to>
    <xdr:pic>
      <xdr:nvPicPr>
        <xdr:cNvPr id="31" name="Picture 126"/>
        <xdr:cNvPicPr preferRelativeResize="1">
          <a:picLocks noChangeAspect="1"/>
        </xdr:cNvPicPr>
      </xdr:nvPicPr>
      <xdr:blipFill>
        <a:blip r:embed="rId4"/>
        <a:stretch>
          <a:fillRect/>
        </a:stretch>
      </xdr:blipFill>
      <xdr:spPr>
        <a:xfrm>
          <a:off x="4010025" y="12925425"/>
          <a:ext cx="257175" cy="895350"/>
        </a:xfrm>
        <a:prstGeom prst="rect">
          <a:avLst/>
        </a:prstGeom>
        <a:noFill/>
        <a:ln w="1" cmpd="sng">
          <a:noFill/>
        </a:ln>
      </xdr:spPr>
    </xdr:pic>
    <xdr:clientData/>
  </xdr:twoCellAnchor>
  <xdr:twoCellAnchor>
    <xdr:from>
      <xdr:col>5</xdr:col>
      <xdr:colOff>57150</xdr:colOff>
      <xdr:row>85</xdr:row>
      <xdr:rowOff>133350</xdr:rowOff>
    </xdr:from>
    <xdr:to>
      <xdr:col>11</xdr:col>
      <xdr:colOff>171450</xdr:colOff>
      <xdr:row>90</xdr:row>
      <xdr:rowOff>104775</xdr:rowOff>
    </xdr:to>
    <xdr:sp>
      <xdr:nvSpPr>
        <xdr:cNvPr id="32" name="AutoShape 127"/>
        <xdr:cNvSpPr>
          <a:spLocks/>
        </xdr:cNvSpPr>
      </xdr:nvSpPr>
      <xdr:spPr>
        <a:xfrm>
          <a:off x="3343275" y="13896975"/>
          <a:ext cx="2838450" cy="781050"/>
        </a:xfrm>
        <a:prstGeom prst="foldedCorner">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rPr>
            <a:t>ドリンク販売所にて
</a:t>
          </a:r>
          <a:r>
            <a:rPr lang="en-US" cap="none" sz="1100" b="0" i="0" u="none" baseline="0">
              <a:solidFill>
                <a:srgbClr val="000000"/>
              </a:solidFill>
            </a:rPr>
            <a:t>冷たい５００ｍｌペット販売してます。
</a:t>
          </a:r>
          <a:r>
            <a:rPr lang="en-US" cap="none" sz="1100" b="0" i="0" u="none" baseline="0">
              <a:solidFill>
                <a:srgbClr val="000000"/>
              </a:solidFill>
            </a:rPr>
            <a:t>３本以上御買上の方には・・・
</a:t>
          </a:r>
          <a:r>
            <a:rPr lang="en-US" cap="none" sz="1100" b="0" i="0" u="none" baseline="0">
              <a:solidFill>
                <a:srgbClr val="000000"/>
              </a:solidFill>
            </a:rPr>
            <a:t>BOSS</a:t>
          </a:r>
          <a:r>
            <a:rPr lang="en-US" cap="none" sz="1100" b="0" i="0" u="none" baseline="0">
              <a:solidFill>
                <a:srgbClr val="000000"/>
              </a:solidFill>
            </a:rPr>
            <a:t>特製バケツプレゼント！</a:t>
          </a:r>
        </a:p>
      </xdr:txBody>
    </xdr:sp>
    <xdr:clientData/>
  </xdr:twoCellAnchor>
  <xdr:twoCellAnchor editAs="oneCell">
    <xdr:from>
      <xdr:col>7</xdr:col>
      <xdr:colOff>523875</xdr:colOff>
      <xdr:row>79</xdr:row>
      <xdr:rowOff>114300</xdr:rowOff>
    </xdr:from>
    <xdr:to>
      <xdr:col>7</xdr:col>
      <xdr:colOff>885825</xdr:colOff>
      <xdr:row>85</xdr:row>
      <xdr:rowOff>76200</xdr:rowOff>
    </xdr:to>
    <xdr:pic>
      <xdr:nvPicPr>
        <xdr:cNvPr id="33" name="Picture 128"/>
        <xdr:cNvPicPr preferRelativeResize="1">
          <a:picLocks noChangeAspect="1"/>
        </xdr:cNvPicPr>
      </xdr:nvPicPr>
      <xdr:blipFill>
        <a:blip r:embed="rId5">
          <a:clrChange>
            <a:clrFrom>
              <a:srgbClr val="FDFDFD"/>
            </a:clrFrom>
            <a:clrTo>
              <a:srgbClr val="FDFDFD">
                <a:alpha val="0"/>
              </a:srgbClr>
            </a:clrTo>
          </a:clrChange>
        </a:blip>
        <a:stretch>
          <a:fillRect/>
        </a:stretch>
      </xdr:blipFill>
      <xdr:spPr>
        <a:xfrm>
          <a:off x="5038725" y="12906375"/>
          <a:ext cx="361950" cy="933450"/>
        </a:xfrm>
        <a:prstGeom prst="rect">
          <a:avLst/>
        </a:prstGeom>
        <a:noFill/>
        <a:ln w="1" cmpd="sng">
          <a:noFill/>
        </a:ln>
      </xdr:spPr>
    </xdr:pic>
    <xdr:clientData/>
  </xdr:twoCellAnchor>
  <xdr:twoCellAnchor>
    <xdr:from>
      <xdr:col>4</xdr:col>
      <xdr:colOff>828675</xdr:colOff>
      <xdr:row>110</xdr:row>
      <xdr:rowOff>161925</xdr:rowOff>
    </xdr:from>
    <xdr:to>
      <xdr:col>5</xdr:col>
      <xdr:colOff>190500</xdr:colOff>
      <xdr:row>112</xdr:row>
      <xdr:rowOff>161925</xdr:rowOff>
    </xdr:to>
    <xdr:sp>
      <xdr:nvSpPr>
        <xdr:cNvPr id="34" name="Oval 301"/>
        <xdr:cNvSpPr>
          <a:spLocks/>
        </xdr:cNvSpPr>
      </xdr:nvSpPr>
      <xdr:spPr>
        <a:xfrm>
          <a:off x="3114675" y="17973675"/>
          <a:ext cx="361950" cy="323850"/>
        </a:xfrm>
        <a:prstGeom prst="ellipse">
          <a:avLst/>
        </a:prstGeom>
        <a:solidFill>
          <a:srgbClr val="CCFFFF"/>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C</a:t>
          </a:r>
        </a:p>
      </xdr:txBody>
    </xdr:sp>
    <xdr:clientData/>
  </xdr:twoCellAnchor>
  <xdr:twoCellAnchor>
    <xdr:from>
      <xdr:col>4</xdr:col>
      <xdr:colOff>828675</xdr:colOff>
      <xdr:row>122</xdr:row>
      <xdr:rowOff>161925</xdr:rowOff>
    </xdr:from>
    <xdr:to>
      <xdr:col>5</xdr:col>
      <xdr:colOff>190500</xdr:colOff>
      <xdr:row>124</xdr:row>
      <xdr:rowOff>161925</xdr:rowOff>
    </xdr:to>
    <xdr:sp>
      <xdr:nvSpPr>
        <xdr:cNvPr id="35" name="Oval 302"/>
        <xdr:cNvSpPr>
          <a:spLocks/>
        </xdr:cNvSpPr>
      </xdr:nvSpPr>
      <xdr:spPr>
        <a:xfrm>
          <a:off x="3114675" y="19916775"/>
          <a:ext cx="361950" cy="323850"/>
        </a:xfrm>
        <a:prstGeom prst="ellipse">
          <a:avLst/>
        </a:prstGeom>
        <a:solidFill>
          <a:srgbClr val="CCFFFF"/>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C</a:t>
          </a:r>
        </a:p>
      </xdr:txBody>
    </xdr:sp>
    <xdr:clientData/>
  </xdr:twoCellAnchor>
  <xdr:twoCellAnchor>
    <xdr:from>
      <xdr:col>4</xdr:col>
      <xdr:colOff>828675</xdr:colOff>
      <xdr:row>116</xdr:row>
      <xdr:rowOff>161925</xdr:rowOff>
    </xdr:from>
    <xdr:to>
      <xdr:col>5</xdr:col>
      <xdr:colOff>190500</xdr:colOff>
      <xdr:row>118</xdr:row>
      <xdr:rowOff>161925</xdr:rowOff>
    </xdr:to>
    <xdr:sp>
      <xdr:nvSpPr>
        <xdr:cNvPr id="36" name="Oval 303"/>
        <xdr:cNvSpPr>
          <a:spLocks/>
        </xdr:cNvSpPr>
      </xdr:nvSpPr>
      <xdr:spPr>
        <a:xfrm>
          <a:off x="3114675" y="18945225"/>
          <a:ext cx="361950" cy="323850"/>
        </a:xfrm>
        <a:prstGeom prst="ellipse">
          <a:avLst/>
        </a:prstGeom>
        <a:solidFill>
          <a:srgbClr val="CCFFFF"/>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G</a:t>
          </a:r>
        </a:p>
      </xdr:txBody>
    </xdr:sp>
    <xdr:clientData/>
  </xdr:twoCellAnchor>
  <xdr:twoCellAnchor>
    <xdr:from>
      <xdr:col>4</xdr:col>
      <xdr:colOff>828675</xdr:colOff>
      <xdr:row>128</xdr:row>
      <xdr:rowOff>161925</xdr:rowOff>
    </xdr:from>
    <xdr:to>
      <xdr:col>5</xdr:col>
      <xdr:colOff>190500</xdr:colOff>
      <xdr:row>130</xdr:row>
      <xdr:rowOff>161925</xdr:rowOff>
    </xdr:to>
    <xdr:sp>
      <xdr:nvSpPr>
        <xdr:cNvPr id="37" name="Oval 304"/>
        <xdr:cNvSpPr>
          <a:spLocks/>
        </xdr:cNvSpPr>
      </xdr:nvSpPr>
      <xdr:spPr>
        <a:xfrm>
          <a:off x="3114675" y="20888325"/>
          <a:ext cx="361950" cy="323850"/>
        </a:xfrm>
        <a:prstGeom prst="ellipse">
          <a:avLst/>
        </a:prstGeom>
        <a:solidFill>
          <a:srgbClr val="CCFFFF"/>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G</a:t>
          </a:r>
        </a:p>
      </xdr:txBody>
    </xdr:sp>
    <xdr:clientData/>
  </xdr:twoCellAnchor>
  <xdr:twoCellAnchor>
    <xdr:from>
      <xdr:col>4</xdr:col>
      <xdr:colOff>828675</xdr:colOff>
      <xdr:row>134</xdr:row>
      <xdr:rowOff>161925</xdr:rowOff>
    </xdr:from>
    <xdr:to>
      <xdr:col>5</xdr:col>
      <xdr:colOff>190500</xdr:colOff>
      <xdr:row>136</xdr:row>
      <xdr:rowOff>161925</xdr:rowOff>
    </xdr:to>
    <xdr:sp>
      <xdr:nvSpPr>
        <xdr:cNvPr id="38" name="Oval 305"/>
        <xdr:cNvSpPr>
          <a:spLocks/>
        </xdr:cNvSpPr>
      </xdr:nvSpPr>
      <xdr:spPr>
        <a:xfrm>
          <a:off x="3114675" y="21859875"/>
          <a:ext cx="361950" cy="323850"/>
        </a:xfrm>
        <a:prstGeom prst="ellipse">
          <a:avLst/>
        </a:prstGeom>
        <a:solidFill>
          <a:srgbClr val="FFCC99"/>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D</a:t>
          </a:r>
        </a:p>
      </xdr:txBody>
    </xdr:sp>
    <xdr:clientData/>
  </xdr:twoCellAnchor>
  <xdr:twoCellAnchor>
    <xdr:from>
      <xdr:col>4</xdr:col>
      <xdr:colOff>828675</xdr:colOff>
      <xdr:row>140</xdr:row>
      <xdr:rowOff>161925</xdr:rowOff>
    </xdr:from>
    <xdr:to>
      <xdr:col>5</xdr:col>
      <xdr:colOff>190500</xdr:colOff>
      <xdr:row>142</xdr:row>
      <xdr:rowOff>161925</xdr:rowOff>
    </xdr:to>
    <xdr:sp>
      <xdr:nvSpPr>
        <xdr:cNvPr id="39" name="Oval 306"/>
        <xdr:cNvSpPr>
          <a:spLocks/>
        </xdr:cNvSpPr>
      </xdr:nvSpPr>
      <xdr:spPr>
        <a:xfrm>
          <a:off x="3114675" y="22831425"/>
          <a:ext cx="361950" cy="323850"/>
        </a:xfrm>
        <a:prstGeom prst="ellipse">
          <a:avLst/>
        </a:prstGeom>
        <a:solidFill>
          <a:srgbClr val="FFCC99"/>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H</a:t>
          </a:r>
        </a:p>
      </xdr:txBody>
    </xdr:sp>
    <xdr:clientData/>
  </xdr:twoCellAnchor>
  <xdr:twoCellAnchor>
    <xdr:from>
      <xdr:col>4</xdr:col>
      <xdr:colOff>828675</xdr:colOff>
      <xdr:row>146</xdr:row>
      <xdr:rowOff>161925</xdr:rowOff>
    </xdr:from>
    <xdr:to>
      <xdr:col>5</xdr:col>
      <xdr:colOff>190500</xdr:colOff>
      <xdr:row>148</xdr:row>
      <xdr:rowOff>161925</xdr:rowOff>
    </xdr:to>
    <xdr:sp>
      <xdr:nvSpPr>
        <xdr:cNvPr id="40" name="Oval 307"/>
        <xdr:cNvSpPr>
          <a:spLocks/>
        </xdr:cNvSpPr>
      </xdr:nvSpPr>
      <xdr:spPr>
        <a:xfrm>
          <a:off x="3114675" y="23802975"/>
          <a:ext cx="361950" cy="323850"/>
        </a:xfrm>
        <a:prstGeom prst="ellipse">
          <a:avLst/>
        </a:prstGeom>
        <a:solidFill>
          <a:srgbClr val="FFCC99"/>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D</a:t>
          </a:r>
        </a:p>
      </xdr:txBody>
    </xdr:sp>
    <xdr:clientData/>
  </xdr:twoCellAnchor>
  <xdr:twoCellAnchor>
    <xdr:from>
      <xdr:col>4</xdr:col>
      <xdr:colOff>828675</xdr:colOff>
      <xdr:row>152</xdr:row>
      <xdr:rowOff>161925</xdr:rowOff>
    </xdr:from>
    <xdr:to>
      <xdr:col>5</xdr:col>
      <xdr:colOff>190500</xdr:colOff>
      <xdr:row>154</xdr:row>
      <xdr:rowOff>161925</xdr:rowOff>
    </xdr:to>
    <xdr:sp>
      <xdr:nvSpPr>
        <xdr:cNvPr id="41" name="Oval 308"/>
        <xdr:cNvSpPr>
          <a:spLocks/>
        </xdr:cNvSpPr>
      </xdr:nvSpPr>
      <xdr:spPr>
        <a:xfrm>
          <a:off x="3114675" y="24774525"/>
          <a:ext cx="361950" cy="323850"/>
        </a:xfrm>
        <a:prstGeom prst="ellipse">
          <a:avLst/>
        </a:prstGeom>
        <a:solidFill>
          <a:srgbClr val="FFCC99"/>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H</a:t>
          </a:r>
        </a:p>
      </xdr:txBody>
    </xdr:sp>
    <xdr:clientData/>
  </xdr:twoCellAnchor>
  <xdr:twoCellAnchor>
    <xdr:from>
      <xdr:col>8</xdr:col>
      <xdr:colOff>0</xdr:colOff>
      <xdr:row>93</xdr:row>
      <xdr:rowOff>104775</xdr:rowOff>
    </xdr:from>
    <xdr:to>
      <xdr:col>10</xdr:col>
      <xdr:colOff>0</xdr:colOff>
      <xdr:row>95</xdr:row>
      <xdr:rowOff>142875</xdr:rowOff>
    </xdr:to>
    <xdr:sp>
      <xdr:nvSpPr>
        <xdr:cNvPr id="42" name="Oval 309"/>
        <xdr:cNvSpPr>
          <a:spLocks/>
        </xdr:cNvSpPr>
      </xdr:nvSpPr>
      <xdr:spPr>
        <a:xfrm>
          <a:off x="5410200" y="15163800"/>
          <a:ext cx="400050" cy="361950"/>
        </a:xfrm>
        <a:prstGeom prst="ellipse">
          <a:avLst/>
        </a:prstGeom>
        <a:solidFill>
          <a:srgbClr val="CCFFFF"/>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C</a:t>
          </a:r>
        </a:p>
      </xdr:txBody>
    </xdr:sp>
    <xdr:clientData/>
  </xdr:twoCellAnchor>
  <xdr:twoCellAnchor>
    <xdr:from>
      <xdr:col>8</xdr:col>
      <xdr:colOff>0</xdr:colOff>
      <xdr:row>112</xdr:row>
      <xdr:rowOff>104775</xdr:rowOff>
    </xdr:from>
    <xdr:to>
      <xdr:col>10</xdr:col>
      <xdr:colOff>0</xdr:colOff>
      <xdr:row>114</xdr:row>
      <xdr:rowOff>142875</xdr:rowOff>
    </xdr:to>
    <xdr:sp>
      <xdr:nvSpPr>
        <xdr:cNvPr id="43" name="Oval 350"/>
        <xdr:cNvSpPr>
          <a:spLocks/>
        </xdr:cNvSpPr>
      </xdr:nvSpPr>
      <xdr:spPr>
        <a:xfrm>
          <a:off x="5410200" y="18240375"/>
          <a:ext cx="400050" cy="361950"/>
        </a:xfrm>
        <a:prstGeom prst="ellipse">
          <a:avLst/>
        </a:prstGeom>
        <a:solidFill>
          <a:srgbClr val="CCFFFF"/>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G
</a:t>
          </a:r>
        </a:p>
      </xdr:txBody>
    </xdr:sp>
    <xdr:clientData/>
  </xdr:twoCellAnchor>
  <xdr:twoCellAnchor>
    <xdr:from>
      <xdr:col>8</xdr:col>
      <xdr:colOff>0</xdr:colOff>
      <xdr:row>131</xdr:row>
      <xdr:rowOff>85725</xdr:rowOff>
    </xdr:from>
    <xdr:to>
      <xdr:col>10</xdr:col>
      <xdr:colOff>0</xdr:colOff>
      <xdr:row>133</xdr:row>
      <xdr:rowOff>142875</xdr:rowOff>
    </xdr:to>
    <xdr:sp>
      <xdr:nvSpPr>
        <xdr:cNvPr id="44" name="Oval 351"/>
        <xdr:cNvSpPr>
          <a:spLocks/>
        </xdr:cNvSpPr>
      </xdr:nvSpPr>
      <xdr:spPr>
        <a:xfrm>
          <a:off x="5410200" y="21297900"/>
          <a:ext cx="400050" cy="381000"/>
        </a:xfrm>
        <a:prstGeom prst="ellipse">
          <a:avLst/>
        </a:prstGeom>
        <a:solidFill>
          <a:srgbClr val="FFCC99"/>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D</a:t>
          </a:r>
        </a:p>
      </xdr:txBody>
    </xdr:sp>
    <xdr:clientData/>
  </xdr:twoCellAnchor>
  <xdr:twoCellAnchor>
    <xdr:from>
      <xdr:col>8</xdr:col>
      <xdr:colOff>0</xdr:colOff>
      <xdr:row>150</xdr:row>
      <xdr:rowOff>123825</xdr:rowOff>
    </xdr:from>
    <xdr:to>
      <xdr:col>10</xdr:col>
      <xdr:colOff>0</xdr:colOff>
      <xdr:row>152</xdr:row>
      <xdr:rowOff>142875</xdr:rowOff>
    </xdr:to>
    <xdr:sp>
      <xdr:nvSpPr>
        <xdr:cNvPr id="45" name="Oval 352"/>
        <xdr:cNvSpPr>
          <a:spLocks/>
        </xdr:cNvSpPr>
      </xdr:nvSpPr>
      <xdr:spPr>
        <a:xfrm>
          <a:off x="5410200" y="24412575"/>
          <a:ext cx="400050" cy="342900"/>
        </a:xfrm>
        <a:prstGeom prst="ellipse">
          <a:avLst/>
        </a:prstGeom>
        <a:solidFill>
          <a:srgbClr val="FFCC99"/>
        </a:solidFill>
        <a:ln w="9525" cmpd="sng">
          <a:solidFill>
            <a:srgbClr val="000000"/>
          </a:solidFill>
          <a:headEnd type="none"/>
          <a:tailEnd type="none"/>
        </a:ln>
      </xdr:spPr>
      <xdr:txBody>
        <a:bodyPr vertOverflow="clip" wrap="square" lIns="36576" tIns="22860" rIns="36576" bIns="0" anchor="ctr"/>
        <a:p>
          <a:pPr algn="ctr">
            <a:defRPr/>
          </a:pPr>
          <a:r>
            <a:rPr lang="en-US" cap="none" sz="1600" b="1" i="0" u="none" baseline="0">
              <a:solidFill>
                <a:srgbClr val="000000"/>
              </a:solidFill>
              <a:latin typeface="ＭＳ Ｐゴシック"/>
              <a:ea typeface="ＭＳ Ｐゴシック"/>
              <a:cs typeface="ＭＳ Ｐゴシック"/>
            </a:rPr>
            <a:t>H</a:t>
          </a:r>
        </a:p>
      </xdr:txBody>
    </xdr:sp>
    <xdr:clientData/>
  </xdr:twoCellAnchor>
  <xdr:twoCellAnchor editAs="oneCell">
    <xdr:from>
      <xdr:col>2</xdr:col>
      <xdr:colOff>542925</xdr:colOff>
      <xdr:row>157</xdr:row>
      <xdr:rowOff>76200</xdr:rowOff>
    </xdr:from>
    <xdr:to>
      <xdr:col>5</xdr:col>
      <xdr:colOff>66675</xdr:colOff>
      <xdr:row>179</xdr:row>
      <xdr:rowOff>38100</xdr:rowOff>
    </xdr:to>
    <xdr:pic>
      <xdr:nvPicPr>
        <xdr:cNvPr id="46" name="Picture 353" descr="popil2001u_m.jpg画像"/>
        <xdr:cNvPicPr preferRelativeResize="1">
          <a:picLocks noChangeAspect="1"/>
        </xdr:cNvPicPr>
      </xdr:nvPicPr>
      <xdr:blipFill>
        <a:blip r:embed="rId1"/>
        <a:stretch>
          <a:fillRect/>
        </a:stretch>
      </xdr:blipFill>
      <xdr:spPr>
        <a:xfrm>
          <a:off x="1552575" y="25498425"/>
          <a:ext cx="1800225" cy="3524250"/>
        </a:xfrm>
        <a:prstGeom prst="rect">
          <a:avLst/>
        </a:prstGeom>
        <a:noFill/>
        <a:ln w="9525" cmpd="sng">
          <a:noFill/>
        </a:ln>
      </xdr:spPr>
    </xdr:pic>
    <xdr:clientData/>
  </xdr:twoCellAnchor>
  <xdr:twoCellAnchor>
    <xdr:from>
      <xdr:col>0</xdr:col>
      <xdr:colOff>85725</xdr:colOff>
      <xdr:row>91</xdr:row>
      <xdr:rowOff>0</xdr:rowOff>
    </xdr:from>
    <xdr:to>
      <xdr:col>11</xdr:col>
      <xdr:colOff>66675</xdr:colOff>
      <xdr:row>95</xdr:row>
      <xdr:rowOff>0</xdr:rowOff>
    </xdr:to>
    <xdr:sp>
      <xdr:nvSpPr>
        <xdr:cNvPr id="47" name="WordArt 355"/>
        <xdr:cNvSpPr>
          <a:spLocks/>
        </xdr:cNvSpPr>
      </xdr:nvSpPr>
      <xdr:spPr>
        <a:xfrm>
          <a:off x="85725" y="14735175"/>
          <a:ext cx="5991225" cy="647700"/>
        </a:xfrm>
        <a:prstGeom prst="rect">
          <a:avLst/>
        </a:prstGeom>
        <a:noFill/>
        <a:ln w="9525" cmpd="sng">
          <a:noFill/>
        </a:ln>
      </xdr:spPr>
      <xdr:txBody>
        <a:bodyPr vertOverflow="clip" wrap="square" lIns="91440" tIns="45720" rIns="91440" bIns="45720"/>
        <a:p>
          <a:pPr algn="ctr">
            <a:defRPr/>
          </a:pPr>
          <a:r>
            <a:rPr lang="en-US" cap="none" sz="3600" b="0" i="0" u="none" baseline="0">
              <a:solidFill>
                <a:srgbClr val="FF0000"/>
              </a:solidFill>
              <a:latin typeface="ＭＳ Ｐゴシック"/>
              <a:ea typeface="ＭＳ Ｐゴシック"/>
              <a:cs typeface="ＭＳ Ｐゴシック"/>
            </a:rPr>
            <a:t>【予選】南　側　</a:t>
          </a:r>
          <a:r>
            <a:rPr lang="en-US" cap="none" sz="2600" b="0" i="0" u="none" baseline="0">
              <a:solidFill>
                <a:srgbClr val="FF0000"/>
              </a:solidFill>
              <a:latin typeface="ＭＳ Ｐゴシック"/>
              <a:ea typeface="ＭＳ Ｐゴシック"/>
              <a:cs typeface="ＭＳ Ｐゴシック"/>
            </a:rPr>
            <a:t>（Cｺｰﾄ＆Dｺｰﾄ）</a:t>
          </a:r>
        </a:p>
      </xdr:txBody>
    </xdr:sp>
    <xdr:clientData/>
  </xdr:twoCellAnchor>
  <xdr:twoCellAnchor>
    <xdr:from>
      <xdr:col>11</xdr:col>
      <xdr:colOff>190500</xdr:colOff>
      <xdr:row>104</xdr:row>
      <xdr:rowOff>9525</xdr:rowOff>
    </xdr:from>
    <xdr:to>
      <xdr:col>24</xdr:col>
      <xdr:colOff>0</xdr:colOff>
      <xdr:row>111</xdr:row>
      <xdr:rowOff>152400</xdr:rowOff>
    </xdr:to>
    <xdr:sp>
      <xdr:nvSpPr>
        <xdr:cNvPr id="48" name="Line 359"/>
        <xdr:cNvSpPr>
          <a:spLocks/>
        </xdr:cNvSpPr>
      </xdr:nvSpPr>
      <xdr:spPr>
        <a:xfrm>
          <a:off x="6200775" y="16849725"/>
          <a:ext cx="2409825"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123</xdr:row>
      <xdr:rowOff>9525</xdr:rowOff>
    </xdr:from>
    <xdr:to>
      <xdr:col>24</xdr:col>
      <xdr:colOff>0</xdr:colOff>
      <xdr:row>130</xdr:row>
      <xdr:rowOff>152400</xdr:rowOff>
    </xdr:to>
    <xdr:sp>
      <xdr:nvSpPr>
        <xdr:cNvPr id="49" name="Line 360"/>
        <xdr:cNvSpPr>
          <a:spLocks/>
        </xdr:cNvSpPr>
      </xdr:nvSpPr>
      <xdr:spPr>
        <a:xfrm>
          <a:off x="6200775" y="19926300"/>
          <a:ext cx="2409825"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142</xdr:row>
      <xdr:rowOff>9525</xdr:rowOff>
    </xdr:from>
    <xdr:to>
      <xdr:col>24</xdr:col>
      <xdr:colOff>0</xdr:colOff>
      <xdr:row>149</xdr:row>
      <xdr:rowOff>152400</xdr:rowOff>
    </xdr:to>
    <xdr:sp>
      <xdr:nvSpPr>
        <xdr:cNvPr id="50" name="Line 361"/>
        <xdr:cNvSpPr>
          <a:spLocks/>
        </xdr:cNvSpPr>
      </xdr:nvSpPr>
      <xdr:spPr>
        <a:xfrm>
          <a:off x="6200775" y="23002875"/>
          <a:ext cx="2409825"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161</xdr:row>
      <xdr:rowOff>9525</xdr:rowOff>
    </xdr:from>
    <xdr:to>
      <xdr:col>24</xdr:col>
      <xdr:colOff>0</xdr:colOff>
      <xdr:row>168</xdr:row>
      <xdr:rowOff>152400</xdr:rowOff>
    </xdr:to>
    <xdr:sp>
      <xdr:nvSpPr>
        <xdr:cNvPr id="51" name="Line 362"/>
        <xdr:cNvSpPr>
          <a:spLocks/>
        </xdr:cNvSpPr>
      </xdr:nvSpPr>
      <xdr:spPr>
        <a:xfrm>
          <a:off x="6200775" y="26079450"/>
          <a:ext cx="2409825"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104</xdr:row>
      <xdr:rowOff>0</xdr:rowOff>
    </xdr:from>
    <xdr:to>
      <xdr:col>24</xdr:col>
      <xdr:colOff>0</xdr:colOff>
      <xdr:row>111</xdr:row>
      <xdr:rowOff>142875</xdr:rowOff>
    </xdr:to>
    <xdr:sp>
      <xdr:nvSpPr>
        <xdr:cNvPr id="52" name="Line 363"/>
        <xdr:cNvSpPr>
          <a:spLocks/>
        </xdr:cNvSpPr>
      </xdr:nvSpPr>
      <xdr:spPr>
        <a:xfrm flipH="1">
          <a:off x="6210300" y="16840200"/>
          <a:ext cx="2400300"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123</xdr:row>
      <xdr:rowOff>9525</xdr:rowOff>
    </xdr:from>
    <xdr:to>
      <xdr:col>24</xdr:col>
      <xdr:colOff>0</xdr:colOff>
      <xdr:row>130</xdr:row>
      <xdr:rowOff>152400</xdr:rowOff>
    </xdr:to>
    <xdr:sp>
      <xdr:nvSpPr>
        <xdr:cNvPr id="53" name="Line 364"/>
        <xdr:cNvSpPr>
          <a:spLocks/>
        </xdr:cNvSpPr>
      </xdr:nvSpPr>
      <xdr:spPr>
        <a:xfrm>
          <a:off x="6200775" y="19926300"/>
          <a:ext cx="2409825"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123</xdr:row>
      <xdr:rowOff>0</xdr:rowOff>
    </xdr:from>
    <xdr:to>
      <xdr:col>24</xdr:col>
      <xdr:colOff>0</xdr:colOff>
      <xdr:row>130</xdr:row>
      <xdr:rowOff>142875</xdr:rowOff>
    </xdr:to>
    <xdr:sp>
      <xdr:nvSpPr>
        <xdr:cNvPr id="54" name="Line 365"/>
        <xdr:cNvSpPr>
          <a:spLocks/>
        </xdr:cNvSpPr>
      </xdr:nvSpPr>
      <xdr:spPr>
        <a:xfrm flipH="1">
          <a:off x="6210300" y="19916775"/>
          <a:ext cx="2400300"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142</xdr:row>
      <xdr:rowOff>9525</xdr:rowOff>
    </xdr:from>
    <xdr:to>
      <xdr:col>24</xdr:col>
      <xdr:colOff>0</xdr:colOff>
      <xdr:row>149</xdr:row>
      <xdr:rowOff>152400</xdr:rowOff>
    </xdr:to>
    <xdr:sp>
      <xdr:nvSpPr>
        <xdr:cNvPr id="55" name="Line 366"/>
        <xdr:cNvSpPr>
          <a:spLocks/>
        </xdr:cNvSpPr>
      </xdr:nvSpPr>
      <xdr:spPr>
        <a:xfrm>
          <a:off x="6200775" y="23002875"/>
          <a:ext cx="2409825"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142</xdr:row>
      <xdr:rowOff>9525</xdr:rowOff>
    </xdr:from>
    <xdr:to>
      <xdr:col>24</xdr:col>
      <xdr:colOff>0</xdr:colOff>
      <xdr:row>149</xdr:row>
      <xdr:rowOff>152400</xdr:rowOff>
    </xdr:to>
    <xdr:sp>
      <xdr:nvSpPr>
        <xdr:cNvPr id="56" name="Line 367"/>
        <xdr:cNvSpPr>
          <a:spLocks/>
        </xdr:cNvSpPr>
      </xdr:nvSpPr>
      <xdr:spPr>
        <a:xfrm>
          <a:off x="6200775" y="23002875"/>
          <a:ext cx="2409825"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142</xdr:row>
      <xdr:rowOff>0</xdr:rowOff>
    </xdr:from>
    <xdr:to>
      <xdr:col>24</xdr:col>
      <xdr:colOff>0</xdr:colOff>
      <xdr:row>149</xdr:row>
      <xdr:rowOff>142875</xdr:rowOff>
    </xdr:to>
    <xdr:sp>
      <xdr:nvSpPr>
        <xdr:cNvPr id="57" name="Line 368"/>
        <xdr:cNvSpPr>
          <a:spLocks/>
        </xdr:cNvSpPr>
      </xdr:nvSpPr>
      <xdr:spPr>
        <a:xfrm flipH="1">
          <a:off x="6210300" y="22993350"/>
          <a:ext cx="2400300"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161</xdr:row>
      <xdr:rowOff>9525</xdr:rowOff>
    </xdr:from>
    <xdr:to>
      <xdr:col>24</xdr:col>
      <xdr:colOff>0</xdr:colOff>
      <xdr:row>168</xdr:row>
      <xdr:rowOff>152400</xdr:rowOff>
    </xdr:to>
    <xdr:sp>
      <xdr:nvSpPr>
        <xdr:cNvPr id="58" name="Line 369"/>
        <xdr:cNvSpPr>
          <a:spLocks/>
        </xdr:cNvSpPr>
      </xdr:nvSpPr>
      <xdr:spPr>
        <a:xfrm>
          <a:off x="6200775" y="26079450"/>
          <a:ext cx="2409825"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161</xdr:row>
      <xdr:rowOff>9525</xdr:rowOff>
    </xdr:from>
    <xdr:to>
      <xdr:col>24</xdr:col>
      <xdr:colOff>0</xdr:colOff>
      <xdr:row>168</xdr:row>
      <xdr:rowOff>152400</xdr:rowOff>
    </xdr:to>
    <xdr:sp>
      <xdr:nvSpPr>
        <xdr:cNvPr id="59" name="Line 370"/>
        <xdr:cNvSpPr>
          <a:spLocks/>
        </xdr:cNvSpPr>
      </xdr:nvSpPr>
      <xdr:spPr>
        <a:xfrm>
          <a:off x="6200775" y="26079450"/>
          <a:ext cx="2409825"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161</xdr:row>
      <xdr:rowOff>9525</xdr:rowOff>
    </xdr:from>
    <xdr:to>
      <xdr:col>24</xdr:col>
      <xdr:colOff>0</xdr:colOff>
      <xdr:row>168</xdr:row>
      <xdr:rowOff>152400</xdr:rowOff>
    </xdr:to>
    <xdr:sp>
      <xdr:nvSpPr>
        <xdr:cNvPr id="60" name="Line 371"/>
        <xdr:cNvSpPr>
          <a:spLocks/>
        </xdr:cNvSpPr>
      </xdr:nvSpPr>
      <xdr:spPr>
        <a:xfrm>
          <a:off x="6200775" y="26079450"/>
          <a:ext cx="2409825"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161</xdr:row>
      <xdr:rowOff>0</xdr:rowOff>
    </xdr:from>
    <xdr:to>
      <xdr:col>24</xdr:col>
      <xdr:colOff>0</xdr:colOff>
      <xdr:row>168</xdr:row>
      <xdr:rowOff>142875</xdr:rowOff>
    </xdr:to>
    <xdr:sp>
      <xdr:nvSpPr>
        <xdr:cNvPr id="61" name="Line 372"/>
        <xdr:cNvSpPr>
          <a:spLocks/>
        </xdr:cNvSpPr>
      </xdr:nvSpPr>
      <xdr:spPr>
        <a:xfrm flipH="1">
          <a:off x="6210300" y="26069925"/>
          <a:ext cx="2400300"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190500</xdr:colOff>
      <xdr:row>172</xdr:row>
      <xdr:rowOff>114300</xdr:rowOff>
    </xdr:from>
    <xdr:to>
      <xdr:col>3</xdr:col>
      <xdr:colOff>9525</xdr:colOff>
      <xdr:row>181</xdr:row>
      <xdr:rowOff>123825</xdr:rowOff>
    </xdr:to>
    <xdr:pic>
      <xdr:nvPicPr>
        <xdr:cNvPr id="62" name="Picture 373"/>
        <xdr:cNvPicPr preferRelativeResize="1">
          <a:picLocks noChangeAspect="1"/>
        </xdr:cNvPicPr>
      </xdr:nvPicPr>
      <xdr:blipFill>
        <a:blip r:embed="rId2"/>
        <a:stretch>
          <a:fillRect/>
        </a:stretch>
      </xdr:blipFill>
      <xdr:spPr>
        <a:xfrm>
          <a:off x="466725" y="27965400"/>
          <a:ext cx="1552575" cy="1466850"/>
        </a:xfrm>
        <a:prstGeom prst="rect">
          <a:avLst/>
        </a:prstGeom>
        <a:noFill/>
        <a:ln w="9525" cmpd="sng">
          <a:noFill/>
        </a:ln>
      </xdr:spPr>
    </xdr:pic>
    <xdr:clientData/>
  </xdr:twoCellAnchor>
  <xdr:twoCellAnchor editAs="oneCell">
    <xdr:from>
      <xdr:col>6</xdr:col>
      <xdr:colOff>9525</xdr:colOff>
      <xdr:row>170</xdr:row>
      <xdr:rowOff>104775</xdr:rowOff>
    </xdr:from>
    <xdr:to>
      <xdr:col>7</xdr:col>
      <xdr:colOff>76200</xdr:colOff>
      <xdr:row>176</xdr:row>
      <xdr:rowOff>66675</xdr:rowOff>
    </xdr:to>
    <xdr:pic>
      <xdr:nvPicPr>
        <xdr:cNvPr id="63" name="Picture 375"/>
        <xdr:cNvPicPr preferRelativeResize="1">
          <a:picLocks noChangeAspect="1"/>
        </xdr:cNvPicPr>
      </xdr:nvPicPr>
      <xdr:blipFill>
        <a:blip r:embed="rId6"/>
        <a:stretch>
          <a:fillRect/>
        </a:stretch>
      </xdr:blipFill>
      <xdr:spPr>
        <a:xfrm>
          <a:off x="4248150" y="27632025"/>
          <a:ext cx="342900" cy="933450"/>
        </a:xfrm>
        <a:prstGeom prst="rect">
          <a:avLst/>
        </a:prstGeom>
        <a:noFill/>
        <a:ln w="9525" cmpd="sng">
          <a:noFill/>
        </a:ln>
      </xdr:spPr>
    </xdr:pic>
    <xdr:clientData/>
  </xdr:twoCellAnchor>
  <xdr:twoCellAnchor editAs="oneCell">
    <xdr:from>
      <xdr:col>7</xdr:col>
      <xdr:colOff>142875</xdr:colOff>
      <xdr:row>170</xdr:row>
      <xdr:rowOff>104775</xdr:rowOff>
    </xdr:from>
    <xdr:to>
      <xdr:col>7</xdr:col>
      <xdr:colOff>466725</xdr:colOff>
      <xdr:row>176</xdr:row>
      <xdr:rowOff>76200</xdr:rowOff>
    </xdr:to>
    <xdr:pic>
      <xdr:nvPicPr>
        <xdr:cNvPr id="64" name="Picture 376"/>
        <xdr:cNvPicPr preferRelativeResize="1">
          <a:picLocks noChangeAspect="1"/>
        </xdr:cNvPicPr>
      </xdr:nvPicPr>
      <xdr:blipFill>
        <a:blip r:embed="rId7"/>
        <a:stretch>
          <a:fillRect/>
        </a:stretch>
      </xdr:blipFill>
      <xdr:spPr>
        <a:xfrm>
          <a:off x="4657725" y="27632025"/>
          <a:ext cx="323850" cy="942975"/>
        </a:xfrm>
        <a:prstGeom prst="rect">
          <a:avLst/>
        </a:prstGeom>
        <a:noFill/>
        <a:ln w="1" cmpd="sng">
          <a:noFill/>
        </a:ln>
      </xdr:spPr>
    </xdr:pic>
    <xdr:clientData/>
  </xdr:twoCellAnchor>
  <xdr:twoCellAnchor editAs="oneCell">
    <xdr:from>
      <xdr:col>5</xdr:col>
      <xdr:colOff>361950</xdr:colOff>
      <xdr:row>170</xdr:row>
      <xdr:rowOff>104775</xdr:rowOff>
    </xdr:from>
    <xdr:to>
      <xdr:col>5</xdr:col>
      <xdr:colOff>647700</xdr:colOff>
      <xdr:row>176</xdr:row>
      <xdr:rowOff>85725</xdr:rowOff>
    </xdr:to>
    <xdr:pic>
      <xdr:nvPicPr>
        <xdr:cNvPr id="65" name="Picture 377"/>
        <xdr:cNvPicPr preferRelativeResize="1">
          <a:picLocks noChangeAspect="1"/>
        </xdr:cNvPicPr>
      </xdr:nvPicPr>
      <xdr:blipFill>
        <a:blip r:embed="rId3"/>
        <a:stretch>
          <a:fillRect/>
        </a:stretch>
      </xdr:blipFill>
      <xdr:spPr>
        <a:xfrm>
          <a:off x="3648075" y="27632025"/>
          <a:ext cx="285750" cy="952500"/>
        </a:xfrm>
        <a:prstGeom prst="rect">
          <a:avLst/>
        </a:prstGeom>
        <a:noFill/>
        <a:ln w="1" cmpd="sng">
          <a:noFill/>
        </a:ln>
      </xdr:spPr>
    </xdr:pic>
    <xdr:clientData/>
  </xdr:twoCellAnchor>
  <xdr:twoCellAnchor editAs="oneCell">
    <xdr:from>
      <xdr:col>5</xdr:col>
      <xdr:colOff>723900</xdr:colOff>
      <xdr:row>170</xdr:row>
      <xdr:rowOff>133350</xdr:rowOff>
    </xdr:from>
    <xdr:to>
      <xdr:col>6</xdr:col>
      <xdr:colOff>28575</xdr:colOff>
      <xdr:row>176</xdr:row>
      <xdr:rowOff>57150</xdr:rowOff>
    </xdr:to>
    <xdr:pic>
      <xdr:nvPicPr>
        <xdr:cNvPr id="66" name="Picture 378"/>
        <xdr:cNvPicPr preferRelativeResize="1">
          <a:picLocks noChangeAspect="1"/>
        </xdr:cNvPicPr>
      </xdr:nvPicPr>
      <xdr:blipFill>
        <a:blip r:embed="rId4"/>
        <a:stretch>
          <a:fillRect/>
        </a:stretch>
      </xdr:blipFill>
      <xdr:spPr>
        <a:xfrm>
          <a:off x="4010025" y="27660600"/>
          <a:ext cx="257175" cy="895350"/>
        </a:xfrm>
        <a:prstGeom prst="rect">
          <a:avLst/>
        </a:prstGeom>
        <a:noFill/>
        <a:ln w="1" cmpd="sng">
          <a:noFill/>
        </a:ln>
      </xdr:spPr>
    </xdr:pic>
    <xdr:clientData/>
  </xdr:twoCellAnchor>
  <xdr:twoCellAnchor>
    <xdr:from>
      <xdr:col>5</xdr:col>
      <xdr:colOff>57150</xdr:colOff>
      <xdr:row>176</xdr:row>
      <xdr:rowOff>133350</xdr:rowOff>
    </xdr:from>
    <xdr:to>
      <xdr:col>11</xdr:col>
      <xdr:colOff>152400</xdr:colOff>
      <xdr:row>181</xdr:row>
      <xdr:rowOff>104775</xdr:rowOff>
    </xdr:to>
    <xdr:sp>
      <xdr:nvSpPr>
        <xdr:cNvPr id="67" name="AutoShape 379"/>
        <xdr:cNvSpPr>
          <a:spLocks/>
        </xdr:cNvSpPr>
      </xdr:nvSpPr>
      <xdr:spPr>
        <a:xfrm>
          <a:off x="3343275" y="28632150"/>
          <a:ext cx="2819400" cy="781050"/>
        </a:xfrm>
        <a:prstGeom prst="foldedCorner">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rPr>
            <a:t>ドリンク販売所にて
</a:t>
          </a:r>
          <a:r>
            <a:rPr lang="en-US" cap="none" sz="1100" b="0" i="0" u="none" baseline="0">
              <a:solidFill>
                <a:srgbClr val="000000"/>
              </a:solidFill>
            </a:rPr>
            <a:t>冷たい５００ｍｌペット販売してます。
</a:t>
          </a:r>
          <a:r>
            <a:rPr lang="en-US" cap="none" sz="1100" b="0" i="0" u="none" baseline="0">
              <a:solidFill>
                <a:srgbClr val="000000"/>
              </a:solidFill>
            </a:rPr>
            <a:t>３本以上御買上の方には・・・
</a:t>
          </a:r>
          <a:r>
            <a:rPr lang="en-US" cap="none" sz="1100" b="0" i="0" u="none" baseline="0">
              <a:solidFill>
                <a:srgbClr val="000000"/>
              </a:solidFill>
            </a:rPr>
            <a:t>BOSS</a:t>
          </a:r>
          <a:r>
            <a:rPr lang="en-US" cap="none" sz="1100" b="0" i="0" u="none" baseline="0">
              <a:solidFill>
                <a:srgbClr val="000000"/>
              </a:solidFill>
            </a:rPr>
            <a:t>特製バケツプレゼント！</a:t>
          </a:r>
        </a:p>
      </xdr:txBody>
    </xdr:sp>
    <xdr:clientData/>
  </xdr:twoCellAnchor>
  <xdr:twoCellAnchor editAs="oneCell">
    <xdr:from>
      <xdr:col>7</xdr:col>
      <xdr:colOff>523875</xdr:colOff>
      <xdr:row>170</xdr:row>
      <xdr:rowOff>114300</xdr:rowOff>
    </xdr:from>
    <xdr:to>
      <xdr:col>7</xdr:col>
      <xdr:colOff>885825</xdr:colOff>
      <xdr:row>176</xdr:row>
      <xdr:rowOff>76200</xdr:rowOff>
    </xdr:to>
    <xdr:pic>
      <xdr:nvPicPr>
        <xdr:cNvPr id="68" name="Picture 380"/>
        <xdr:cNvPicPr preferRelativeResize="1">
          <a:picLocks noChangeAspect="1"/>
        </xdr:cNvPicPr>
      </xdr:nvPicPr>
      <xdr:blipFill>
        <a:blip r:embed="rId5">
          <a:clrChange>
            <a:clrFrom>
              <a:srgbClr val="FDFDFD"/>
            </a:clrFrom>
            <a:clrTo>
              <a:srgbClr val="FDFDFD">
                <a:alpha val="0"/>
              </a:srgbClr>
            </a:clrTo>
          </a:clrChange>
        </a:blip>
        <a:stretch>
          <a:fillRect/>
        </a:stretch>
      </xdr:blipFill>
      <xdr:spPr>
        <a:xfrm>
          <a:off x="5038725" y="27641550"/>
          <a:ext cx="361950" cy="933450"/>
        </a:xfrm>
        <a:prstGeom prst="rect">
          <a:avLst/>
        </a:prstGeom>
        <a:noFill/>
        <a:ln w="1" cmpd="sng">
          <a:noFill/>
        </a:ln>
      </xdr:spPr>
    </xdr:pic>
    <xdr:clientData/>
  </xdr:twoCellAnchor>
  <xdr:twoCellAnchor editAs="oneCell">
    <xdr:from>
      <xdr:col>0</xdr:col>
      <xdr:colOff>0</xdr:colOff>
      <xdr:row>4</xdr:row>
      <xdr:rowOff>28575</xdr:rowOff>
    </xdr:from>
    <xdr:to>
      <xdr:col>9</xdr:col>
      <xdr:colOff>114300</xdr:colOff>
      <xdr:row>13</xdr:row>
      <xdr:rowOff>76200</xdr:rowOff>
    </xdr:to>
    <xdr:pic>
      <xdr:nvPicPr>
        <xdr:cNvPr id="69" name="Picture 385"/>
        <xdr:cNvPicPr preferRelativeResize="1">
          <a:picLocks noChangeAspect="1"/>
        </xdr:cNvPicPr>
      </xdr:nvPicPr>
      <xdr:blipFill>
        <a:blip r:embed="rId8"/>
        <a:stretch>
          <a:fillRect/>
        </a:stretch>
      </xdr:blipFill>
      <xdr:spPr>
        <a:xfrm>
          <a:off x="0" y="676275"/>
          <a:ext cx="5724525" cy="1504950"/>
        </a:xfrm>
        <a:prstGeom prst="rect">
          <a:avLst/>
        </a:prstGeom>
        <a:noFill/>
        <a:ln w="9525" cmpd="sng">
          <a:noFill/>
        </a:ln>
      </xdr:spPr>
    </xdr:pic>
    <xdr:clientData/>
  </xdr:twoCellAnchor>
  <xdr:twoCellAnchor>
    <xdr:from>
      <xdr:col>4</xdr:col>
      <xdr:colOff>333375</xdr:colOff>
      <xdr:row>4</xdr:row>
      <xdr:rowOff>152400</xdr:rowOff>
    </xdr:from>
    <xdr:to>
      <xdr:col>5</xdr:col>
      <xdr:colOff>857250</xdr:colOff>
      <xdr:row>11</xdr:row>
      <xdr:rowOff>28575</xdr:rowOff>
    </xdr:to>
    <xdr:sp>
      <xdr:nvSpPr>
        <xdr:cNvPr id="70" name="AutoShape 131"/>
        <xdr:cNvSpPr>
          <a:spLocks/>
        </xdr:cNvSpPr>
      </xdr:nvSpPr>
      <xdr:spPr>
        <a:xfrm>
          <a:off x="2619375" y="800100"/>
          <a:ext cx="1524000" cy="1009650"/>
        </a:xfrm>
        <a:prstGeom prst="parallelogram">
          <a:avLst>
            <a:gd name="adj" fmla="val -6708"/>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2</xdr:row>
      <xdr:rowOff>152400</xdr:rowOff>
    </xdr:from>
    <xdr:to>
      <xdr:col>5</xdr:col>
      <xdr:colOff>400050</xdr:colOff>
      <xdr:row>5</xdr:row>
      <xdr:rowOff>9525</xdr:rowOff>
    </xdr:to>
    <xdr:sp>
      <xdr:nvSpPr>
        <xdr:cNvPr id="71" name="AutoShape 386"/>
        <xdr:cNvSpPr>
          <a:spLocks/>
        </xdr:cNvSpPr>
      </xdr:nvSpPr>
      <xdr:spPr>
        <a:xfrm flipV="1">
          <a:off x="3438525" y="476250"/>
          <a:ext cx="247650" cy="342900"/>
        </a:xfrm>
        <a:prstGeom prst="triangle">
          <a:avLst/>
        </a:prstGeom>
        <a:solidFill>
          <a:srgbClr val="CC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95</xdr:row>
      <xdr:rowOff>28575</xdr:rowOff>
    </xdr:from>
    <xdr:to>
      <xdr:col>9</xdr:col>
      <xdr:colOff>114300</xdr:colOff>
      <xdr:row>104</xdr:row>
      <xdr:rowOff>76200</xdr:rowOff>
    </xdr:to>
    <xdr:pic>
      <xdr:nvPicPr>
        <xdr:cNvPr id="72" name="Picture 387"/>
        <xdr:cNvPicPr preferRelativeResize="1">
          <a:picLocks noChangeAspect="1"/>
        </xdr:cNvPicPr>
      </xdr:nvPicPr>
      <xdr:blipFill>
        <a:blip r:embed="rId8"/>
        <a:stretch>
          <a:fillRect/>
        </a:stretch>
      </xdr:blipFill>
      <xdr:spPr>
        <a:xfrm>
          <a:off x="0" y="15411450"/>
          <a:ext cx="5724525" cy="1504950"/>
        </a:xfrm>
        <a:prstGeom prst="rect">
          <a:avLst/>
        </a:prstGeom>
        <a:noFill/>
        <a:ln w="9525" cmpd="sng">
          <a:noFill/>
        </a:ln>
      </xdr:spPr>
    </xdr:pic>
    <xdr:clientData/>
  </xdr:twoCellAnchor>
  <xdr:twoCellAnchor>
    <xdr:from>
      <xdr:col>5</xdr:col>
      <xdr:colOff>714375</xdr:colOff>
      <xdr:row>95</xdr:row>
      <xdr:rowOff>133350</xdr:rowOff>
    </xdr:from>
    <xdr:to>
      <xdr:col>7</xdr:col>
      <xdr:colOff>895350</xdr:colOff>
      <xdr:row>102</xdr:row>
      <xdr:rowOff>9525</xdr:rowOff>
    </xdr:to>
    <xdr:sp>
      <xdr:nvSpPr>
        <xdr:cNvPr id="73" name="AutoShape 388"/>
        <xdr:cNvSpPr>
          <a:spLocks/>
        </xdr:cNvSpPr>
      </xdr:nvSpPr>
      <xdr:spPr>
        <a:xfrm>
          <a:off x="4000500" y="15516225"/>
          <a:ext cx="1409700" cy="1009650"/>
        </a:xfrm>
        <a:prstGeom prst="parallelogram">
          <a:avLst>
            <a:gd name="adj" fmla="val -6708"/>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257175</xdr:colOff>
      <xdr:row>93</xdr:row>
      <xdr:rowOff>133350</xdr:rowOff>
    </xdr:from>
    <xdr:to>
      <xdr:col>7</xdr:col>
      <xdr:colOff>504825</xdr:colOff>
      <xdr:row>95</xdr:row>
      <xdr:rowOff>152400</xdr:rowOff>
    </xdr:to>
    <xdr:sp>
      <xdr:nvSpPr>
        <xdr:cNvPr id="74" name="AutoShape 389"/>
        <xdr:cNvSpPr>
          <a:spLocks/>
        </xdr:cNvSpPr>
      </xdr:nvSpPr>
      <xdr:spPr>
        <a:xfrm flipV="1">
          <a:off x="4772025" y="15192375"/>
          <a:ext cx="247650" cy="342900"/>
        </a:xfrm>
        <a:prstGeom prst="triangle">
          <a:avLst/>
        </a:prstGeom>
        <a:solidFill>
          <a:srgbClr val="CC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16</xdr:row>
      <xdr:rowOff>57150</xdr:rowOff>
    </xdr:from>
    <xdr:to>
      <xdr:col>12</xdr:col>
      <xdr:colOff>47625</xdr:colOff>
      <xdr:row>21</xdr:row>
      <xdr:rowOff>57150</xdr:rowOff>
    </xdr:to>
    <xdr:sp>
      <xdr:nvSpPr>
        <xdr:cNvPr id="1" name="WordArt 3"/>
        <xdr:cNvSpPr>
          <a:spLocks/>
        </xdr:cNvSpPr>
      </xdr:nvSpPr>
      <xdr:spPr>
        <a:xfrm>
          <a:off x="276225" y="2800350"/>
          <a:ext cx="8001000" cy="857250"/>
        </a:xfrm>
        <a:prstGeom prst="rect"/>
        <a:noFill/>
      </xdr:spPr>
      <xdr:txBody>
        <a:bodyPr fromWordArt="1" wrap="none" lIns="91440" tIns="45720" rIns="91440" bIns="45720">
          <a:prstTxWarp prst="textPlain">
            <a:avLst>
              <a:gd name="adj" fmla="val 49263"/>
            </a:avLst>
          </a:prstTxWarp>
        </a:bodyPr>
        <a:p>
          <a:pPr algn="ctr"/>
          <a:r>
            <a:rPr sz="3600" b="1" kern="10" spc="99">
              <a:ln w="18000" cmpd="sng">
                <a:solidFill>
                  <a:srgbClr val="17375E"/>
                </a:solidFill>
                <a:headEnd type="none"/>
                <a:tailEnd type="none"/>
              </a:ln>
              <a:gradFill rotWithShape="1">
                <a:gsLst>
                  <a:gs pos="0">
                    <a:srgbClr val="DAE3FF"/>
                  </a:gs>
                  <a:gs pos="50000">
                    <a:srgbClr val="B3C7FF"/>
                  </a:gs>
                  <a:gs pos="100000">
                    <a:srgbClr val="80A6FF"/>
                  </a:gs>
                </a:gsLst>
                <a:path path="rect">
                  <a:fillToRect l="50000" t="50000" r="50000" b="50000"/>
                </a:path>
              </a:gradFill>
              <a:effectLst>
                <a:outerShdw dist="20000" dir="16019955" algn="tl">
                  <a:srgbClr val="000718">
                    <a:alpha val="59999"/>
                  </a:srgbClr>
                </a:outerShdw>
              </a:effectLst>
              <a:latin typeface="ＤＦＧ超極太ゴシック体"/>
              <a:cs typeface="ＤＦＧ超極太ゴシック体"/>
            </a:rPr>
            <a:t>２００８　対戦ブロック割表</a:t>
          </a:r>
        </a:p>
      </xdr:txBody>
    </xdr:sp>
    <xdr:clientData/>
  </xdr:twoCellAnchor>
  <xdr:twoCellAnchor>
    <xdr:from>
      <xdr:col>0</xdr:col>
      <xdr:colOff>9525</xdr:colOff>
      <xdr:row>0</xdr:row>
      <xdr:rowOff>57150</xdr:rowOff>
    </xdr:from>
    <xdr:to>
      <xdr:col>12</xdr:col>
      <xdr:colOff>581025</xdr:colOff>
      <xdr:row>14</xdr:row>
      <xdr:rowOff>85725</xdr:rowOff>
    </xdr:to>
    <xdr:grpSp>
      <xdr:nvGrpSpPr>
        <xdr:cNvPr id="2" name="Group 70"/>
        <xdr:cNvGrpSpPr>
          <a:grpSpLocks/>
        </xdr:cNvGrpSpPr>
      </xdr:nvGrpSpPr>
      <xdr:grpSpPr>
        <a:xfrm>
          <a:off x="9525" y="57150"/>
          <a:ext cx="8801100" cy="2428875"/>
          <a:chOff x="0" y="1438"/>
          <a:chExt cx="798" cy="214"/>
        </a:xfrm>
        <a:solidFill>
          <a:srgbClr val="FFFFFF"/>
        </a:solidFill>
      </xdr:grpSpPr>
      <xdr:sp>
        <xdr:nvSpPr>
          <xdr:cNvPr id="3" name="Rectangle 17"/>
          <xdr:cNvSpPr>
            <a:spLocks/>
          </xdr:cNvSpPr>
        </xdr:nvSpPr>
        <xdr:spPr>
          <a:xfrm>
            <a:off x="0" y="1602"/>
            <a:ext cx="797" cy="50"/>
          </a:xfrm>
          <a:prstGeom prst="rect">
            <a:avLst/>
          </a:prstGeom>
          <a:solidFill>
            <a:srgbClr val="C0C0C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p>
        </xdr:txBody>
      </xdr:sp>
      <xdr:grpSp>
        <xdr:nvGrpSpPr>
          <xdr:cNvPr id="4" name="Group 69"/>
          <xdr:cNvGrpSpPr>
            <a:grpSpLocks/>
          </xdr:cNvGrpSpPr>
        </xdr:nvGrpSpPr>
        <xdr:grpSpPr>
          <a:xfrm>
            <a:off x="0" y="1438"/>
            <a:ext cx="798" cy="211"/>
            <a:chOff x="0" y="1437"/>
            <a:chExt cx="798" cy="211"/>
          </a:xfrm>
          <a:solidFill>
            <a:srgbClr val="FFFFFF"/>
          </a:solidFill>
        </xdr:grpSpPr>
        <xdr:grpSp>
          <xdr:nvGrpSpPr>
            <xdr:cNvPr id="5" name="Group 68"/>
            <xdr:cNvGrpSpPr>
              <a:grpSpLocks/>
            </xdr:cNvGrpSpPr>
          </xdr:nvGrpSpPr>
          <xdr:grpSpPr>
            <a:xfrm>
              <a:off x="0" y="1437"/>
              <a:ext cx="798" cy="211"/>
              <a:chOff x="0" y="1437"/>
              <a:chExt cx="798" cy="211"/>
            </a:xfrm>
            <a:solidFill>
              <a:srgbClr val="FFFFFF"/>
            </a:solidFill>
          </xdr:grpSpPr>
          <xdr:grpSp>
            <xdr:nvGrpSpPr>
              <xdr:cNvPr id="6" name="Group 67"/>
              <xdr:cNvGrpSpPr>
                <a:grpSpLocks/>
              </xdr:cNvGrpSpPr>
            </xdr:nvGrpSpPr>
            <xdr:grpSpPr>
              <a:xfrm>
                <a:off x="0" y="1441"/>
                <a:ext cx="798" cy="207"/>
                <a:chOff x="0" y="1441"/>
                <a:chExt cx="798" cy="207"/>
              </a:xfrm>
              <a:solidFill>
                <a:srgbClr val="FFFFFF"/>
              </a:solidFill>
            </xdr:grpSpPr>
            <xdr:grpSp>
              <xdr:nvGrpSpPr>
                <xdr:cNvPr id="7" name="Group 65"/>
                <xdr:cNvGrpSpPr>
                  <a:grpSpLocks/>
                </xdr:cNvGrpSpPr>
              </xdr:nvGrpSpPr>
              <xdr:grpSpPr>
                <a:xfrm>
                  <a:off x="0" y="1443"/>
                  <a:ext cx="797" cy="180"/>
                  <a:chOff x="0" y="1443"/>
                  <a:chExt cx="797" cy="180"/>
                </a:xfrm>
                <a:solidFill>
                  <a:srgbClr val="FFFFFF"/>
                </a:solidFill>
              </xdr:grpSpPr>
              <xdr:sp>
                <xdr:nvSpPr>
                  <xdr:cNvPr id="8" name="Rectangle 10"/>
                  <xdr:cNvSpPr>
                    <a:spLocks/>
                  </xdr:cNvSpPr>
                </xdr:nvSpPr>
                <xdr:spPr>
                  <a:xfrm>
                    <a:off x="0" y="1443"/>
                    <a:ext cx="797" cy="160"/>
                  </a:xfrm>
                  <a:prstGeom prst="rect">
                    <a:avLst/>
                  </a:prstGeom>
                  <a:solidFill>
                    <a:srgbClr val="CCFFCC"/>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AutoShape 12"/>
                  <xdr:cNvSpPr>
                    <a:spLocks/>
                  </xdr:cNvSpPr>
                </xdr:nvSpPr>
                <xdr:spPr>
                  <a:xfrm>
                    <a:off x="434" y="1467"/>
                    <a:ext cx="138" cy="50"/>
                  </a:xfrm>
                  <a:prstGeom prst="parallelogram">
                    <a:avLst/>
                  </a:prstGeom>
                  <a:solidFill>
                    <a:srgbClr val="99CC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AutoShape 13"/>
                  <xdr:cNvSpPr>
                    <a:spLocks/>
                  </xdr:cNvSpPr>
                </xdr:nvSpPr>
                <xdr:spPr>
                  <a:xfrm>
                    <a:off x="388" y="1540"/>
                    <a:ext cx="141" cy="50"/>
                  </a:xfrm>
                  <a:prstGeom prst="parallelogram">
                    <a:avLst/>
                  </a:prstGeom>
                  <a:solidFill>
                    <a:srgbClr val="99CC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AutoShape 18"/>
                  <xdr:cNvSpPr>
                    <a:spLocks/>
                  </xdr:cNvSpPr>
                </xdr:nvSpPr>
                <xdr:spPr>
                  <a:xfrm rot="303067">
                    <a:off x="554" y="1490"/>
                    <a:ext cx="61" cy="55"/>
                  </a:xfrm>
                  <a:prstGeom prst="parallelogram">
                    <a:avLst>
                      <a:gd name="adj" fmla="val -4236"/>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Rectangle 19"/>
                  <xdr:cNvSpPr>
                    <a:spLocks/>
                  </xdr:cNvSpPr>
                </xdr:nvSpPr>
                <xdr:spPr>
                  <a:xfrm>
                    <a:off x="510" y="1590"/>
                    <a:ext cx="19" cy="10"/>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Rectangle 20"/>
                  <xdr:cNvSpPr>
                    <a:spLocks/>
                  </xdr:cNvSpPr>
                </xdr:nvSpPr>
                <xdr:spPr>
                  <a:xfrm>
                    <a:off x="532" y="1590"/>
                    <a:ext cx="19" cy="10"/>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AutoShape 21"/>
                  <xdr:cNvSpPr>
                    <a:spLocks/>
                  </xdr:cNvSpPr>
                </xdr:nvSpPr>
                <xdr:spPr>
                  <a:xfrm>
                    <a:off x="428" y="1554"/>
                    <a:ext cx="59" cy="26"/>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AutoShape 22"/>
                  <xdr:cNvSpPr>
                    <a:spLocks/>
                  </xdr:cNvSpPr>
                </xdr:nvSpPr>
                <xdr:spPr>
                  <a:xfrm>
                    <a:off x="475" y="1478"/>
                    <a:ext cx="62" cy="26"/>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Rectangle 41"/>
                  <xdr:cNvSpPr>
                    <a:spLocks/>
                  </xdr:cNvSpPr>
                </xdr:nvSpPr>
                <xdr:spPr>
                  <a:xfrm>
                    <a:off x="362" y="1601"/>
                    <a:ext cx="64" cy="19"/>
                  </a:xfrm>
                  <a:prstGeom prst="rect">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ﾄﾞﾘﾝｸ販売</a:t>
                    </a:r>
                  </a:p>
                </xdr:txBody>
              </xdr:sp>
              <xdr:sp>
                <xdr:nvSpPr>
                  <xdr:cNvPr id="20" name="Rectangle 44"/>
                  <xdr:cNvSpPr>
                    <a:spLocks/>
                  </xdr:cNvSpPr>
                </xdr:nvSpPr>
                <xdr:spPr>
                  <a:xfrm>
                    <a:off x="423" y="1601"/>
                    <a:ext cx="370" cy="4"/>
                  </a:xfrm>
                  <a:prstGeom prst="rect">
                    <a:avLst/>
                  </a:prstGeom>
                  <a:solidFill>
                    <a:srgbClr val="969696"/>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2" name="Group 66"/>
                <xdr:cNvGrpSpPr>
                  <a:grpSpLocks/>
                </xdr:cNvGrpSpPr>
              </xdr:nvGrpSpPr>
              <xdr:grpSpPr>
                <a:xfrm>
                  <a:off x="0" y="1441"/>
                  <a:ext cx="798" cy="207"/>
                  <a:chOff x="0" y="1443"/>
                  <a:chExt cx="798" cy="207"/>
                </a:xfrm>
                <a:solidFill>
                  <a:srgbClr val="FFFFFF"/>
                </a:solidFill>
              </xdr:grpSpPr>
              <xdr:sp>
                <xdr:nvSpPr>
                  <xdr:cNvPr id="23" name="AutoShape 15"/>
                  <xdr:cNvSpPr>
                    <a:spLocks/>
                  </xdr:cNvSpPr>
                </xdr:nvSpPr>
                <xdr:spPr>
                  <a:xfrm rot="1789901">
                    <a:off x="339" y="1446"/>
                    <a:ext cx="50" cy="203"/>
                  </a:xfrm>
                  <a:prstGeom prst="parallelogram">
                    <a:avLst/>
                  </a:prstGeom>
                  <a:solidFill>
                    <a:srgbClr val="C0C0C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Rectangle 24"/>
                  <xdr:cNvSpPr>
                    <a:spLocks/>
                  </xdr:cNvSpPr>
                </xdr:nvSpPr>
                <xdr:spPr>
                  <a:xfrm>
                    <a:off x="408" y="1642"/>
                    <a:ext cx="388" cy="8"/>
                  </a:xfrm>
                  <a:prstGeom prst="rect">
                    <a:avLst/>
                  </a:prstGeom>
                  <a:solidFill>
                    <a:srgbClr val="80808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AutoShape 30"/>
                  <xdr:cNvSpPr>
                    <a:spLocks/>
                  </xdr:cNvSpPr>
                </xdr:nvSpPr>
                <xdr:spPr>
                  <a:xfrm>
                    <a:off x="630" y="1469"/>
                    <a:ext cx="138" cy="50"/>
                  </a:xfrm>
                  <a:prstGeom prst="parallelogram">
                    <a:avLst/>
                  </a:prstGeom>
                  <a:solidFill>
                    <a:srgbClr val="00808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AutoShape 31"/>
                  <xdr:cNvSpPr>
                    <a:spLocks/>
                  </xdr:cNvSpPr>
                </xdr:nvSpPr>
                <xdr:spPr>
                  <a:xfrm>
                    <a:off x="584" y="1542"/>
                    <a:ext cx="141" cy="50"/>
                  </a:xfrm>
                  <a:prstGeom prst="parallelogram">
                    <a:avLst/>
                  </a:prstGeom>
                  <a:solidFill>
                    <a:srgbClr val="00808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AutoShape 32"/>
                  <xdr:cNvSpPr>
                    <a:spLocks/>
                  </xdr:cNvSpPr>
                </xdr:nvSpPr>
                <xdr:spPr>
                  <a:xfrm>
                    <a:off x="664" y="1481"/>
                    <a:ext cx="62" cy="26"/>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AutoShape 33"/>
                  <xdr:cNvSpPr>
                    <a:spLocks/>
                  </xdr:cNvSpPr>
                </xdr:nvSpPr>
                <xdr:spPr>
                  <a:xfrm>
                    <a:off x="624" y="1555"/>
                    <a:ext cx="62" cy="26"/>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Rectangle 42"/>
                  <xdr:cNvSpPr>
                    <a:spLocks/>
                  </xdr:cNvSpPr>
                </xdr:nvSpPr>
                <xdr:spPr>
                  <a:xfrm>
                    <a:off x="410" y="1635"/>
                    <a:ext cx="388" cy="8"/>
                  </a:xfrm>
                  <a:prstGeom prst="rect">
                    <a:avLst/>
                  </a:prstGeom>
                  <a:solidFill>
                    <a:srgbClr val="96969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34" name="Group 64"/>
                  <xdr:cNvGrpSpPr>
                    <a:grpSpLocks/>
                  </xdr:cNvGrpSpPr>
                </xdr:nvGrpSpPr>
                <xdr:grpSpPr>
                  <a:xfrm>
                    <a:off x="0" y="1443"/>
                    <a:ext cx="797" cy="194"/>
                    <a:chOff x="0" y="1443"/>
                    <a:chExt cx="797" cy="194"/>
                  </a:xfrm>
                  <a:solidFill>
                    <a:srgbClr val="FFFFFF"/>
                  </a:solidFill>
                </xdr:grpSpPr>
                <xdr:sp>
                  <xdr:nvSpPr>
                    <xdr:cNvPr id="35" name="AutoShape 11"/>
                    <xdr:cNvSpPr>
                      <a:spLocks/>
                    </xdr:cNvSpPr>
                  </xdr:nvSpPr>
                  <xdr:spPr>
                    <a:xfrm>
                      <a:off x="19" y="1468"/>
                      <a:ext cx="141" cy="50"/>
                    </a:xfrm>
                    <a:prstGeom prst="parallelogram">
                      <a:avLst/>
                    </a:prstGeom>
                    <a:solidFill>
                      <a:srgbClr val="FF990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p>
                  </xdr:txBody>
                </xdr:sp>
                <xdr:sp>
                  <xdr:nvSpPr>
                    <xdr:cNvPr id="36" name="AutoShape 14"/>
                    <xdr:cNvSpPr>
                      <a:spLocks/>
                    </xdr:cNvSpPr>
                  </xdr:nvSpPr>
                  <xdr:spPr>
                    <a:xfrm>
                      <a:off x="220" y="1533"/>
                      <a:ext cx="59" cy="51"/>
                    </a:xfrm>
                    <a:prstGeom prst="cube">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トイレ</a:t>
                      </a:r>
                    </a:p>
                  </xdr:txBody>
                </xdr:sp>
                <xdr:sp>
                  <xdr:nvSpPr>
                    <xdr:cNvPr id="37" name="AutoShape 23"/>
                    <xdr:cNvSpPr>
                      <a:spLocks/>
                    </xdr:cNvSpPr>
                  </xdr:nvSpPr>
                  <xdr:spPr>
                    <a:xfrm>
                      <a:off x="59" y="1478"/>
                      <a:ext cx="63" cy="26"/>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AutoShape 28"/>
                    <xdr:cNvSpPr>
                      <a:spLocks/>
                    </xdr:cNvSpPr>
                  </xdr:nvSpPr>
                  <xdr:spPr>
                    <a:xfrm rot="1744497">
                      <a:off x="340" y="1450"/>
                      <a:ext cx="22" cy="168"/>
                    </a:xfrm>
                    <a:prstGeom prst="parallelogram">
                      <a:avLst>
                        <a:gd name="adj" fmla="val 25351"/>
                      </a:avLst>
                    </a:prstGeom>
                    <a:solidFill>
                      <a:srgbClr val="969696"/>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Rectangle 37"/>
                    <xdr:cNvSpPr>
                      <a:spLocks/>
                    </xdr:cNvSpPr>
                  </xdr:nvSpPr>
                  <xdr:spPr>
                    <a:xfrm>
                      <a:off x="0" y="1447"/>
                      <a:ext cx="797" cy="18"/>
                    </a:xfrm>
                    <a:prstGeom prst="rect">
                      <a:avLst/>
                    </a:prstGeom>
                    <a:solidFill>
                      <a:srgbClr val="C0C0C0"/>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p>
                  </xdr:txBody>
                </xdr:sp>
                <xdr:sp>
                  <xdr:nvSpPr>
                    <xdr:cNvPr id="42" name="Rectangle 40"/>
                    <xdr:cNvSpPr>
                      <a:spLocks/>
                    </xdr:cNvSpPr>
                  </xdr:nvSpPr>
                  <xdr:spPr>
                    <a:xfrm>
                      <a:off x="0" y="1443"/>
                      <a:ext cx="796" cy="4"/>
                    </a:xfrm>
                    <a:prstGeom prst="rect">
                      <a:avLst/>
                    </a:prstGeom>
                    <a:solidFill>
                      <a:srgbClr val="00800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3" name="Rectangle 43"/>
                    <xdr:cNvSpPr>
                      <a:spLocks/>
                    </xdr:cNvSpPr>
                  </xdr:nvSpPr>
                  <xdr:spPr>
                    <a:xfrm>
                      <a:off x="0" y="1601"/>
                      <a:ext cx="305" cy="4"/>
                    </a:xfrm>
                    <a:prstGeom prst="rect">
                      <a:avLst/>
                    </a:prstGeom>
                    <a:solidFill>
                      <a:srgbClr val="969696"/>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sp>
            <xdr:nvSpPr>
              <xdr:cNvPr id="47" name="AutoShape 16"/>
              <xdr:cNvSpPr>
                <a:spLocks/>
              </xdr:cNvSpPr>
            </xdr:nvSpPr>
            <xdr:spPr>
              <a:xfrm rot="1887222">
                <a:off x="371" y="1437"/>
                <a:ext cx="32" cy="205"/>
              </a:xfrm>
              <a:prstGeom prst="parallelogram">
                <a:avLst/>
              </a:prstGeom>
              <a:solidFill>
                <a:srgbClr val="C0C0C0"/>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48" name="Rectangle 29"/>
            <xdr:cNvSpPr>
              <a:spLocks/>
            </xdr:cNvSpPr>
          </xdr:nvSpPr>
          <xdr:spPr>
            <a:xfrm>
              <a:off x="148" y="1446"/>
              <a:ext cx="649" cy="4"/>
            </a:xfrm>
            <a:prstGeom prst="rect">
              <a:avLst/>
            </a:prstGeom>
            <a:solidFill>
              <a:srgbClr val="969696"/>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editAs="oneCell">
    <xdr:from>
      <xdr:col>3</xdr:col>
      <xdr:colOff>561975</xdr:colOff>
      <xdr:row>55</xdr:row>
      <xdr:rowOff>161925</xdr:rowOff>
    </xdr:from>
    <xdr:to>
      <xdr:col>5</xdr:col>
      <xdr:colOff>542925</xdr:colOff>
      <xdr:row>71</xdr:row>
      <xdr:rowOff>133350</xdr:rowOff>
    </xdr:to>
    <xdr:pic>
      <xdr:nvPicPr>
        <xdr:cNvPr id="49" name="Picture 46" descr="poplgbe11g_s.jpg画像"/>
        <xdr:cNvPicPr preferRelativeResize="1">
          <a:picLocks noChangeAspect="1"/>
        </xdr:cNvPicPr>
      </xdr:nvPicPr>
      <xdr:blipFill>
        <a:blip r:embed="rId1"/>
        <a:stretch>
          <a:fillRect/>
        </a:stretch>
      </xdr:blipFill>
      <xdr:spPr>
        <a:xfrm>
          <a:off x="2619375" y="10677525"/>
          <a:ext cx="1352550" cy="2714625"/>
        </a:xfrm>
        <a:prstGeom prst="rect">
          <a:avLst/>
        </a:prstGeom>
        <a:noFill/>
        <a:ln w="9525" cmpd="sng">
          <a:noFill/>
        </a:ln>
      </xdr:spPr>
    </xdr:pic>
    <xdr:clientData/>
  </xdr:twoCellAnchor>
  <xdr:twoCellAnchor editAs="oneCell">
    <xdr:from>
      <xdr:col>6</xdr:col>
      <xdr:colOff>38100</xdr:colOff>
      <xdr:row>56</xdr:row>
      <xdr:rowOff>38100</xdr:rowOff>
    </xdr:from>
    <xdr:to>
      <xdr:col>8</xdr:col>
      <xdr:colOff>190500</xdr:colOff>
      <xdr:row>73</xdr:row>
      <xdr:rowOff>104775</xdr:rowOff>
    </xdr:to>
    <xdr:pic>
      <xdr:nvPicPr>
        <xdr:cNvPr id="50" name="Picture 98" descr="popil2001u_m.jpg画像"/>
        <xdr:cNvPicPr preferRelativeResize="1">
          <a:picLocks noChangeAspect="1"/>
        </xdr:cNvPicPr>
      </xdr:nvPicPr>
      <xdr:blipFill>
        <a:blip r:embed="rId2"/>
        <a:stretch>
          <a:fillRect/>
        </a:stretch>
      </xdr:blipFill>
      <xdr:spPr>
        <a:xfrm>
          <a:off x="4152900" y="10725150"/>
          <a:ext cx="1524000" cy="2981325"/>
        </a:xfrm>
        <a:prstGeom prst="rect">
          <a:avLst/>
        </a:prstGeom>
        <a:noFill/>
        <a:ln w="9525" cmpd="sng">
          <a:noFill/>
        </a:ln>
      </xdr:spPr>
    </xdr:pic>
    <xdr:clientData/>
  </xdr:twoCellAnchor>
  <xdr:twoCellAnchor editAs="oneCell">
    <xdr:from>
      <xdr:col>8</xdr:col>
      <xdr:colOff>495300</xdr:colOff>
      <xdr:row>65</xdr:row>
      <xdr:rowOff>85725</xdr:rowOff>
    </xdr:from>
    <xdr:to>
      <xdr:col>10</xdr:col>
      <xdr:colOff>390525</xdr:colOff>
      <xdr:row>72</xdr:row>
      <xdr:rowOff>76200</xdr:rowOff>
    </xdr:to>
    <xdr:pic>
      <xdr:nvPicPr>
        <xdr:cNvPr id="51" name="Picture 118"/>
        <xdr:cNvPicPr preferRelativeResize="1">
          <a:picLocks noChangeAspect="1"/>
        </xdr:cNvPicPr>
      </xdr:nvPicPr>
      <xdr:blipFill>
        <a:blip r:embed="rId3"/>
        <a:stretch>
          <a:fillRect/>
        </a:stretch>
      </xdr:blipFill>
      <xdr:spPr>
        <a:xfrm>
          <a:off x="5981700" y="12315825"/>
          <a:ext cx="1266825"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79</xdr:row>
      <xdr:rowOff>9525</xdr:rowOff>
    </xdr:from>
    <xdr:to>
      <xdr:col>9</xdr:col>
      <xdr:colOff>238125</xdr:colOff>
      <xdr:row>80</xdr:row>
      <xdr:rowOff>0</xdr:rowOff>
    </xdr:to>
    <xdr:sp>
      <xdr:nvSpPr>
        <xdr:cNvPr id="1" name="Line 1"/>
        <xdr:cNvSpPr>
          <a:spLocks/>
        </xdr:cNvSpPr>
      </xdr:nvSpPr>
      <xdr:spPr>
        <a:xfrm>
          <a:off x="5943600" y="17002125"/>
          <a:ext cx="0" cy="1714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247650</xdr:colOff>
      <xdr:row>77</xdr:row>
      <xdr:rowOff>0</xdr:rowOff>
    </xdr:from>
    <xdr:to>
      <xdr:col>9</xdr:col>
      <xdr:colOff>247650</xdr:colOff>
      <xdr:row>77</xdr:row>
      <xdr:rowOff>161925</xdr:rowOff>
    </xdr:to>
    <xdr:sp>
      <xdr:nvSpPr>
        <xdr:cNvPr id="2" name="Line 2"/>
        <xdr:cNvSpPr>
          <a:spLocks/>
        </xdr:cNvSpPr>
      </xdr:nvSpPr>
      <xdr:spPr>
        <a:xfrm flipV="1">
          <a:off x="5953125" y="16649700"/>
          <a:ext cx="0" cy="1619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257175</xdr:colOff>
      <xdr:row>76</xdr:row>
      <xdr:rowOff>0</xdr:rowOff>
    </xdr:from>
    <xdr:to>
      <xdr:col>10</xdr:col>
      <xdr:colOff>257175</xdr:colOff>
      <xdr:row>80</xdr:row>
      <xdr:rowOff>171450</xdr:rowOff>
    </xdr:to>
    <xdr:sp>
      <xdr:nvSpPr>
        <xdr:cNvPr id="3" name="Line 3"/>
        <xdr:cNvSpPr>
          <a:spLocks/>
        </xdr:cNvSpPr>
      </xdr:nvSpPr>
      <xdr:spPr>
        <a:xfrm flipV="1">
          <a:off x="6648450" y="16468725"/>
          <a:ext cx="0" cy="8763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82</xdr:row>
      <xdr:rowOff>0</xdr:rowOff>
    </xdr:from>
    <xdr:to>
      <xdr:col>10</xdr:col>
      <xdr:colOff>266700</xdr:colOff>
      <xdr:row>87</xdr:row>
      <xdr:rowOff>9525</xdr:rowOff>
    </xdr:to>
    <xdr:sp>
      <xdr:nvSpPr>
        <xdr:cNvPr id="4" name="Line 4"/>
        <xdr:cNvSpPr>
          <a:spLocks/>
        </xdr:cNvSpPr>
      </xdr:nvSpPr>
      <xdr:spPr>
        <a:xfrm>
          <a:off x="6657975" y="17535525"/>
          <a:ext cx="0" cy="9048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238125</xdr:colOff>
      <xdr:row>83</xdr:row>
      <xdr:rowOff>0</xdr:rowOff>
    </xdr:from>
    <xdr:to>
      <xdr:col>9</xdr:col>
      <xdr:colOff>238125</xdr:colOff>
      <xdr:row>84</xdr:row>
      <xdr:rowOff>9525</xdr:rowOff>
    </xdr:to>
    <xdr:sp>
      <xdr:nvSpPr>
        <xdr:cNvPr id="5" name="Line 5"/>
        <xdr:cNvSpPr>
          <a:spLocks/>
        </xdr:cNvSpPr>
      </xdr:nvSpPr>
      <xdr:spPr>
        <a:xfrm flipV="1">
          <a:off x="5943600" y="17726025"/>
          <a:ext cx="0" cy="1809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238125</xdr:colOff>
      <xdr:row>85</xdr:row>
      <xdr:rowOff>9525</xdr:rowOff>
    </xdr:from>
    <xdr:to>
      <xdr:col>9</xdr:col>
      <xdr:colOff>238125</xdr:colOff>
      <xdr:row>86</xdr:row>
      <xdr:rowOff>0</xdr:rowOff>
    </xdr:to>
    <xdr:sp>
      <xdr:nvSpPr>
        <xdr:cNvPr id="6" name="Line 6"/>
        <xdr:cNvSpPr>
          <a:spLocks/>
        </xdr:cNvSpPr>
      </xdr:nvSpPr>
      <xdr:spPr>
        <a:xfrm>
          <a:off x="5943600" y="18078450"/>
          <a:ext cx="0" cy="1714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88</xdr:row>
      <xdr:rowOff>95250</xdr:rowOff>
    </xdr:from>
    <xdr:to>
      <xdr:col>4</xdr:col>
      <xdr:colOff>390525</xdr:colOff>
      <xdr:row>88</xdr:row>
      <xdr:rowOff>95250</xdr:rowOff>
    </xdr:to>
    <xdr:sp>
      <xdr:nvSpPr>
        <xdr:cNvPr id="7" name="Line 7"/>
        <xdr:cNvSpPr>
          <a:spLocks/>
        </xdr:cNvSpPr>
      </xdr:nvSpPr>
      <xdr:spPr>
        <a:xfrm flipH="1">
          <a:off x="1038225" y="18697575"/>
          <a:ext cx="17621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88</xdr:row>
      <xdr:rowOff>95250</xdr:rowOff>
    </xdr:from>
    <xdr:to>
      <xdr:col>8</xdr:col>
      <xdr:colOff>0</xdr:colOff>
      <xdr:row>88</xdr:row>
      <xdr:rowOff>95250</xdr:rowOff>
    </xdr:to>
    <xdr:sp>
      <xdr:nvSpPr>
        <xdr:cNvPr id="8" name="Line 8"/>
        <xdr:cNvSpPr>
          <a:spLocks/>
        </xdr:cNvSpPr>
      </xdr:nvSpPr>
      <xdr:spPr>
        <a:xfrm>
          <a:off x="3105150" y="18697575"/>
          <a:ext cx="22479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371475</xdr:colOff>
      <xdr:row>80</xdr:row>
      <xdr:rowOff>0</xdr:rowOff>
    </xdr:from>
    <xdr:to>
      <xdr:col>5</xdr:col>
      <xdr:colOff>266700</xdr:colOff>
      <xdr:row>82</xdr:row>
      <xdr:rowOff>180975</xdr:rowOff>
    </xdr:to>
    <xdr:sp>
      <xdr:nvSpPr>
        <xdr:cNvPr id="9" name="Oval 9"/>
        <xdr:cNvSpPr>
          <a:spLocks/>
        </xdr:cNvSpPr>
      </xdr:nvSpPr>
      <xdr:spPr>
        <a:xfrm>
          <a:off x="2781300" y="17173575"/>
          <a:ext cx="581025" cy="5429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81</xdr:row>
      <xdr:rowOff>38100</xdr:rowOff>
    </xdr:from>
    <xdr:to>
      <xdr:col>3</xdr:col>
      <xdr:colOff>104775</xdr:colOff>
      <xdr:row>81</xdr:row>
      <xdr:rowOff>142875</xdr:rowOff>
    </xdr:to>
    <xdr:sp>
      <xdr:nvSpPr>
        <xdr:cNvPr id="10" name="Oval 10"/>
        <xdr:cNvSpPr>
          <a:spLocks/>
        </xdr:cNvSpPr>
      </xdr:nvSpPr>
      <xdr:spPr>
        <a:xfrm>
          <a:off x="1752600" y="17392650"/>
          <a:ext cx="76200" cy="1047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81</xdr:row>
      <xdr:rowOff>38100</xdr:rowOff>
    </xdr:from>
    <xdr:to>
      <xdr:col>6</xdr:col>
      <xdr:colOff>561975</xdr:colOff>
      <xdr:row>81</xdr:row>
      <xdr:rowOff>152400</xdr:rowOff>
    </xdr:to>
    <xdr:sp>
      <xdr:nvSpPr>
        <xdr:cNvPr id="11" name="Oval 11"/>
        <xdr:cNvSpPr>
          <a:spLocks/>
        </xdr:cNvSpPr>
      </xdr:nvSpPr>
      <xdr:spPr>
        <a:xfrm>
          <a:off x="4467225" y="17392650"/>
          <a:ext cx="7620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676275</xdr:colOff>
      <xdr:row>74</xdr:row>
      <xdr:rowOff>114300</xdr:rowOff>
    </xdr:from>
    <xdr:to>
      <xdr:col>7</xdr:col>
      <xdr:colOff>180975</xdr:colOff>
      <xdr:row>74</xdr:row>
      <xdr:rowOff>114300</xdr:rowOff>
    </xdr:to>
    <xdr:sp>
      <xdr:nvSpPr>
        <xdr:cNvPr id="12" name="Line 12"/>
        <xdr:cNvSpPr>
          <a:spLocks/>
        </xdr:cNvSpPr>
      </xdr:nvSpPr>
      <xdr:spPr>
        <a:xfrm flipH="1">
          <a:off x="4657725" y="16230600"/>
          <a:ext cx="1905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485775</xdr:colOff>
      <xdr:row>74</xdr:row>
      <xdr:rowOff>114300</xdr:rowOff>
    </xdr:from>
    <xdr:to>
      <xdr:col>8</xdr:col>
      <xdr:colOff>0</xdr:colOff>
      <xdr:row>74</xdr:row>
      <xdr:rowOff>114300</xdr:rowOff>
    </xdr:to>
    <xdr:sp>
      <xdr:nvSpPr>
        <xdr:cNvPr id="13" name="Line 13"/>
        <xdr:cNvSpPr>
          <a:spLocks/>
        </xdr:cNvSpPr>
      </xdr:nvSpPr>
      <xdr:spPr>
        <a:xfrm>
          <a:off x="5153025" y="16230600"/>
          <a:ext cx="200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533400</xdr:colOff>
      <xdr:row>80</xdr:row>
      <xdr:rowOff>142875</xdr:rowOff>
    </xdr:from>
    <xdr:to>
      <xdr:col>5</xdr:col>
      <xdr:colOff>133350</xdr:colOff>
      <xdr:row>82</xdr:row>
      <xdr:rowOff>38100</xdr:rowOff>
    </xdr:to>
    <xdr:pic>
      <xdr:nvPicPr>
        <xdr:cNvPr id="14" name="Picture 14"/>
        <xdr:cNvPicPr preferRelativeResize="1">
          <a:picLocks noChangeAspect="1"/>
        </xdr:cNvPicPr>
      </xdr:nvPicPr>
      <xdr:blipFill>
        <a:blip r:embed="rId1"/>
        <a:stretch>
          <a:fillRect/>
        </a:stretch>
      </xdr:blipFill>
      <xdr:spPr>
        <a:xfrm>
          <a:off x="2943225" y="17316450"/>
          <a:ext cx="285750" cy="257175"/>
        </a:xfrm>
        <a:prstGeom prst="rect">
          <a:avLst/>
        </a:prstGeom>
        <a:noFill/>
        <a:ln w="9525" cmpd="sng">
          <a:noFill/>
        </a:ln>
      </xdr:spPr>
    </xdr:pic>
    <xdr:clientData/>
  </xdr:twoCellAnchor>
  <xdr:twoCellAnchor>
    <xdr:from>
      <xdr:col>0</xdr:col>
      <xdr:colOff>0</xdr:colOff>
      <xdr:row>0</xdr:row>
      <xdr:rowOff>85725</xdr:rowOff>
    </xdr:from>
    <xdr:to>
      <xdr:col>2</xdr:col>
      <xdr:colOff>600075</xdr:colOff>
      <xdr:row>1</xdr:row>
      <xdr:rowOff>152400</xdr:rowOff>
    </xdr:to>
    <xdr:sp>
      <xdr:nvSpPr>
        <xdr:cNvPr id="15" name="WordArt 31"/>
        <xdr:cNvSpPr>
          <a:spLocks/>
        </xdr:cNvSpPr>
      </xdr:nvSpPr>
      <xdr:spPr>
        <a:xfrm>
          <a:off x="0" y="85725"/>
          <a:ext cx="1638300" cy="238125"/>
        </a:xfrm>
        <a:prstGeom prst="rect"/>
        <a:noFill/>
      </xdr:spPr>
      <xdr:txBody>
        <a:bodyPr fromWordArt="1" wrap="none" lIns="91440" tIns="45720" rIns="91440" bIns="45720">
          <a:prstTxWarp prst="textSlantUp">
            <a:avLst>
              <a:gd name="adj" fmla="val 0"/>
            </a:avLst>
          </a:prstTxWarp>
        </a:bodyPr>
        <a:p>
          <a:pPr algn="ctr"/>
          <a:r>
            <a:rPr sz="3600" i="1" kern="10" spc="-360">
              <a:ln w="9525" cmpd="sng">
                <a:solidFill>
                  <a:srgbClr val="808080"/>
                </a:solidFill>
                <a:headEnd type="none"/>
                <a:tailEnd type="none"/>
              </a:ln>
              <a:solidFill>
                <a:srgbClr val="333333"/>
              </a:solidFill>
              <a:latin typeface="ＤＦ超極太楷書体"/>
              <a:cs typeface="ＤＦ超極太楷書体"/>
            </a:rPr>
            <a:t>YONEZAWA</a:t>
          </a:r>
        </a:p>
      </xdr:txBody>
    </xdr:sp>
    <xdr:clientData/>
  </xdr:twoCellAnchor>
  <xdr:twoCellAnchor editAs="oneCell">
    <xdr:from>
      <xdr:col>10</xdr:col>
      <xdr:colOff>323850</xdr:colOff>
      <xdr:row>4</xdr:row>
      <xdr:rowOff>228600</xdr:rowOff>
    </xdr:from>
    <xdr:to>
      <xdr:col>11</xdr:col>
      <xdr:colOff>76200</xdr:colOff>
      <xdr:row>5</xdr:row>
      <xdr:rowOff>371475</xdr:rowOff>
    </xdr:to>
    <xdr:pic>
      <xdr:nvPicPr>
        <xdr:cNvPr id="16" name="Picture 38"/>
        <xdr:cNvPicPr preferRelativeResize="1">
          <a:picLocks noChangeAspect="1"/>
        </xdr:cNvPicPr>
      </xdr:nvPicPr>
      <xdr:blipFill>
        <a:blip r:embed="rId1"/>
        <a:stretch>
          <a:fillRect/>
        </a:stretch>
      </xdr:blipFill>
      <xdr:spPr>
        <a:xfrm>
          <a:off x="6715125" y="1323975"/>
          <a:ext cx="561975" cy="533400"/>
        </a:xfrm>
        <a:prstGeom prst="rect">
          <a:avLst/>
        </a:prstGeom>
        <a:noFill/>
        <a:ln w="9525" cmpd="sng">
          <a:noFill/>
        </a:ln>
      </xdr:spPr>
    </xdr:pic>
    <xdr:clientData/>
  </xdr:twoCellAnchor>
  <xdr:twoCellAnchor editAs="oneCell">
    <xdr:from>
      <xdr:col>11</xdr:col>
      <xdr:colOff>123825</xdr:colOff>
      <xdr:row>1</xdr:row>
      <xdr:rowOff>114300</xdr:rowOff>
    </xdr:from>
    <xdr:to>
      <xdr:col>12</xdr:col>
      <xdr:colOff>66675</xdr:colOff>
      <xdr:row>5</xdr:row>
      <xdr:rowOff>381000</xdr:rowOff>
    </xdr:to>
    <xdr:pic>
      <xdr:nvPicPr>
        <xdr:cNvPr id="17" name="Picture 40"/>
        <xdr:cNvPicPr preferRelativeResize="1">
          <a:picLocks noChangeAspect="1"/>
        </xdr:cNvPicPr>
      </xdr:nvPicPr>
      <xdr:blipFill>
        <a:blip r:embed="rId2">
          <a:clrChange>
            <a:clrFrom>
              <a:srgbClr val="FDFDFD"/>
            </a:clrFrom>
            <a:clrTo>
              <a:srgbClr val="FDFDFD">
                <a:alpha val="0"/>
              </a:srgbClr>
            </a:clrTo>
          </a:clrChange>
        </a:blip>
        <a:stretch>
          <a:fillRect/>
        </a:stretch>
      </xdr:blipFill>
      <xdr:spPr>
        <a:xfrm>
          <a:off x="7324725" y="285750"/>
          <a:ext cx="600075" cy="1581150"/>
        </a:xfrm>
        <a:prstGeom prst="rect">
          <a:avLst/>
        </a:prstGeom>
        <a:noFill/>
        <a:ln w="1" cmpd="sng">
          <a:noFill/>
        </a:ln>
      </xdr:spPr>
    </xdr:pic>
    <xdr:clientData/>
  </xdr:twoCellAnchor>
  <xdr:twoCellAnchor editAs="oneCell">
    <xdr:from>
      <xdr:col>9</xdr:col>
      <xdr:colOff>104775</xdr:colOff>
      <xdr:row>32</xdr:row>
      <xdr:rowOff>66675</xdr:rowOff>
    </xdr:from>
    <xdr:to>
      <xdr:col>11</xdr:col>
      <xdr:colOff>609600</xdr:colOff>
      <xdr:row>40</xdr:row>
      <xdr:rowOff>142875</xdr:rowOff>
    </xdr:to>
    <xdr:pic>
      <xdr:nvPicPr>
        <xdr:cNvPr id="18" name="Picture 51"/>
        <xdr:cNvPicPr preferRelativeResize="1">
          <a:picLocks noChangeAspect="1"/>
        </xdr:cNvPicPr>
      </xdr:nvPicPr>
      <xdr:blipFill>
        <a:blip r:embed="rId3"/>
        <a:stretch>
          <a:fillRect/>
        </a:stretch>
      </xdr:blipFill>
      <xdr:spPr>
        <a:xfrm>
          <a:off x="5810250" y="8334375"/>
          <a:ext cx="2000250" cy="19240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4:AE116"/>
  <sheetViews>
    <sheetView zoomScalePageLayoutView="0" workbookViewId="0" topLeftCell="A1">
      <selection activeCell="A1" sqref="A1"/>
    </sheetView>
  </sheetViews>
  <sheetFormatPr defaultColWidth="2.625" defaultRowHeight="12.75" customHeight="1"/>
  <cols>
    <col min="1" max="1" width="3.625" style="52" customWidth="1"/>
    <col min="2" max="2" width="9.625" style="52" customWidth="1"/>
    <col min="3" max="3" width="13.625" style="52" customWidth="1"/>
    <col min="4" max="4" width="3.625" style="52" customWidth="1"/>
    <col min="5" max="5" width="13.25390625" style="52" customWidth="1"/>
    <col min="6" max="6" width="11.00390625" style="52" customWidth="1"/>
    <col min="7" max="7" width="3.625" style="52" customWidth="1"/>
    <col min="8" max="8" width="13.625" style="52" customWidth="1"/>
    <col min="9" max="29" width="2.625" style="52" customWidth="1"/>
    <col min="30" max="30" width="3.50390625" style="52" bestFit="1" customWidth="1"/>
    <col min="31" max="16384" width="2.625" style="52" customWidth="1"/>
  </cols>
  <sheetData>
    <row r="13" ht="12.75" customHeight="1" thickBot="1"/>
    <row r="14" spans="2:11" ht="12.75" customHeight="1" thickBot="1" thickTop="1">
      <c r="B14" s="248" t="s">
        <v>49</v>
      </c>
      <c r="C14" s="263" t="s">
        <v>221</v>
      </c>
      <c r="D14" s="264"/>
      <c r="E14" s="265"/>
      <c r="F14" s="154"/>
      <c r="G14" s="154"/>
      <c r="H14" s="154"/>
      <c r="K14" s="52" t="s">
        <v>174</v>
      </c>
    </row>
    <row r="15" spans="2:31" ht="12.75" customHeight="1" thickBot="1">
      <c r="B15" s="249"/>
      <c r="C15" s="250" t="s">
        <v>220</v>
      </c>
      <c r="D15" s="251"/>
      <c r="E15" s="252"/>
      <c r="F15" s="154"/>
      <c r="G15" s="154"/>
      <c r="H15" s="154"/>
      <c r="J15" s="238" t="s">
        <v>175</v>
      </c>
      <c r="K15" s="239"/>
      <c r="L15" s="239" t="s">
        <v>143</v>
      </c>
      <c r="M15" s="239"/>
      <c r="N15" s="239"/>
      <c r="O15" s="239"/>
      <c r="P15" s="239"/>
      <c r="Q15" s="239"/>
      <c r="R15" s="239"/>
      <c r="S15" s="239"/>
      <c r="T15" s="239"/>
      <c r="U15" s="239"/>
      <c r="V15" s="239"/>
      <c r="W15" s="239"/>
      <c r="X15" s="239"/>
      <c r="Y15" s="239"/>
      <c r="Z15" s="239" t="s">
        <v>144</v>
      </c>
      <c r="AA15" s="239"/>
      <c r="AB15" s="239"/>
      <c r="AC15" s="239"/>
      <c r="AD15" s="239"/>
      <c r="AE15" s="240"/>
    </row>
    <row r="16" spans="1:31" ht="12.75" customHeight="1" thickTop="1">
      <c r="A16" s="282" t="s">
        <v>9</v>
      </c>
      <c r="B16" s="257" t="s">
        <v>41</v>
      </c>
      <c r="C16" s="75" t="str">
        <f>+'登録'!C49</f>
        <v>Ｉ1</v>
      </c>
      <c r="D16" s="141"/>
      <c r="E16" s="179" t="str">
        <f>+'登録'!E49</f>
        <v>Ｉ2</v>
      </c>
      <c r="F16" s="94"/>
      <c r="G16" s="94"/>
      <c r="H16" s="94"/>
      <c r="J16" s="227" t="s">
        <v>222</v>
      </c>
      <c r="K16" s="220"/>
      <c r="L16" s="220" t="str">
        <f>+'登録'!C50</f>
        <v>met＠U-40</v>
      </c>
      <c r="M16" s="220"/>
      <c r="N16" s="220"/>
      <c r="O16" s="220"/>
      <c r="P16" s="220"/>
      <c r="Q16" s="220"/>
      <c r="R16" s="220"/>
      <c r="S16" s="220"/>
      <c r="T16" s="220"/>
      <c r="U16" s="220"/>
      <c r="V16" s="220"/>
      <c r="W16" s="220"/>
      <c r="X16" s="220"/>
      <c r="Y16" s="220"/>
      <c r="Z16" s="220"/>
      <c r="AA16" s="220"/>
      <c r="AB16" s="220"/>
      <c r="AC16" s="220"/>
      <c r="AD16" s="220"/>
      <c r="AE16" s="221"/>
    </row>
    <row r="17" spans="1:31" ht="12.75" customHeight="1">
      <c r="A17" s="282"/>
      <c r="B17" s="258"/>
      <c r="C17" s="259" t="str">
        <f>+'登録'!C50</f>
        <v>met＠U-40</v>
      </c>
      <c r="D17" s="142" t="s">
        <v>176</v>
      </c>
      <c r="E17" s="261" t="str">
        <f>+'登録'!E50</f>
        <v>翁（ジィ）SPEC</v>
      </c>
      <c r="F17" s="103"/>
      <c r="G17" s="92"/>
      <c r="H17" s="103"/>
      <c r="J17" s="227" t="s">
        <v>223</v>
      </c>
      <c r="K17" s="220"/>
      <c r="L17" s="220" t="str">
        <f>+'登録'!E50</f>
        <v>翁（ジィ）SPEC</v>
      </c>
      <c r="M17" s="220"/>
      <c r="N17" s="220"/>
      <c r="O17" s="220"/>
      <c r="P17" s="220"/>
      <c r="Q17" s="220"/>
      <c r="R17" s="220"/>
      <c r="S17" s="220"/>
      <c r="T17" s="220"/>
      <c r="U17" s="220"/>
      <c r="V17" s="220"/>
      <c r="W17" s="220"/>
      <c r="X17" s="220"/>
      <c r="Y17" s="220"/>
      <c r="Z17" s="220"/>
      <c r="AA17" s="220"/>
      <c r="AB17" s="220"/>
      <c r="AC17" s="220"/>
      <c r="AD17" s="220"/>
      <c r="AE17" s="221"/>
    </row>
    <row r="18" spans="1:31" ht="12.75" customHeight="1" thickBot="1">
      <c r="A18" s="282"/>
      <c r="B18" s="79">
        <v>0.3680555555555556</v>
      </c>
      <c r="C18" s="260"/>
      <c r="D18" s="143" t="s">
        <v>177</v>
      </c>
      <c r="E18" s="262"/>
      <c r="F18" s="103"/>
      <c r="G18" s="95"/>
      <c r="H18" s="103"/>
      <c r="J18" s="222" t="s">
        <v>224</v>
      </c>
      <c r="K18" s="223"/>
      <c r="L18" s="223" t="str">
        <f>+'登録'!G50</f>
        <v>美人妻　加賀さゆり♀</v>
      </c>
      <c r="M18" s="223"/>
      <c r="N18" s="223"/>
      <c r="O18" s="223"/>
      <c r="P18" s="223"/>
      <c r="Q18" s="223"/>
      <c r="R18" s="223"/>
      <c r="S18" s="223"/>
      <c r="T18" s="223"/>
      <c r="U18" s="223"/>
      <c r="V18" s="223"/>
      <c r="W18" s="223"/>
      <c r="X18" s="223"/>
      <c r="Y18" s="223"/>
      <c r="Z18" s="223"/>
      <c r="AA18" s="223"/>
      <c r="AB18" s="223"/>
      <c r="AC18" s="223"/>
      <c r="AD18" s="223"/>
      <c r="AE18" s="224"/>
    </row>
    <row r="19" spans="1:31" ht="12.75" customHeight="1" thickBot="1">
      <c r="A19" s="282"/>
      <c r="B19" s="81" t="s">
        <v>178</v>
      </c>
      <c r="C19" s="187">
        <v>1</v>
      </c>
      <c r="D19" s="144"/>
      <c r="E19" s="188">
        <v>0</v>
      </c>
      <c r="F19" s="140"/>
      <c r="G19" s="140"/>
      <c r="H19" s="140"/>
      <c r="J19" s="222" t="s">
        <v>258</v>
      </c>
      <c r="K19" s="223"/>
      <c r="L19" s="223" t="str">
        <f>+E23</f>
        <v>１ｓｔBIG　HEADS（三冠王）</v>
      </c>
      <c r="M19" s="223"/>
      <c r="N19" s="223"/>
      <c r="O19" s="223"/>
      <c r="P19" s="223"/>
      <c r="Q19" s="223"/>
      <c r="R19" s="223"/>
      <c r="S19" s="223"/>
      <c r="T19" s="223"/>
      <c r="U19" s="223"/>
      <c r="V19" s="223"/>
      <c r="W19" s="223"/>
      <c r="X19" s="223"/>
      <c r="Y19" s="223"/>
      <c r="Z19" s="223"/>
      <c r="AA19" s="223"/>
      <c r="AB19" s="223"/>
      <c r="AC19" s="223"/>
      <c r="AD19" s="223"/>
      <c r="AE19" s="224"/>
    </row>
    <row r="20" spans="1:24" ht="12.75" customHeight="1" thickBot="1">
      <c r="A20" s="282"/>
      <c r="B20" s="82">
        <v>0.3923611111111111</v>
      </c>
      <c r="C20" s="253" t="str">
        <f>+C47</f>
        <v>糠野目一家</v>
      </c>
      <c r="D20" s="255" t="s">
        <v>48</v>
      </c>
      <c r="E20" s="256" t="str">
        <f>+E47</f>
        <v>ドンペ</v>
      </c>
      <c r="F20" s="153"/>
      <c r="G20" s="152"/>
      <c r="H20" s="153"/>
      <c r="M20" s="285">
        <v>1</v>
      </c>
      <c r="N20" s="285"/>
      <c r="O20" s="285"/>
      <c r="P20" s="285">
        <v>2</v>
      </c>
      <c r="Q20" s="285"/>
      <c r="R20" s="285"/>
      <c r="S20" s="285">
        <v>3</v>
      </c>
      <c r="T20" s="285"/>
      <c r="U20" s="285"/>
      <c r="V20" s="285">
        <v>4</v>
      </c>
      <c r="W20" s="285"/>
      <c r="X20" s="285"/>
    </row>
    <row r="21" spans="1:31" ht="12.75" customHeight="1" thickBot="1">
      <c r="A21" s="282"/>
      <c r="B21" s="83" t="s">
        <v>50</v>
      </c>
      <c r="C21" s="254"/>
      <c r="D21" s="255"/>
      <c r="E21" s="256"/>
      <c r="F21" s="153"/>
      <c r="G21" s="152"/>
      <c r="H21" s="153"/>
      <c r="J21" s="228"/>
      <c r="K21" s="229"/>
      <c r="L21" s="230"/>
      <c r="M21" s="241" t="str">
        <f>+J23</f>
        <v>met＠U-40</v>
      </c>
      <c r="N21" s="242"/>
      <c r="O21" s="242"/>
      <c r="P21" s="242" t="str">
        <f>+J25</f>
        <v>翁（ジィ）SPEC</v>
      </c>
      <c r="Q21" s="242"/>
      <c r="R21" s="242"/>
      <c r="S21" s="242" t="str">
        <f>+J27</f>
        <v>美人妻　加賀さゆり♀</v>
      </c>
      <c r="T21" s="242"/>
      <c r="U21" s="242"/>
      <c r="V21" s="242" t="str">
        <f>+J29</f>
        <v>１ｓｔBIG　HEADS（三冠王）</v>
      </c>
      <c r="W21" s="242"/>
      <c r="X21" s="242"/>
      <c r="Y21" s="225" t="s">
        <v>51</v>
      </c>
      <c r="Z21" s="225" t="s">
        <v>52</v>
      </c>
      <c r="AA21" s="225" t="s">
        <v>53</v>
      </c>
      <c r="AB21" s="168" t="s">
        <v>120</v>
      </c>
      <c r="AC21" s="169" t="s">
        <v>122</v>
      </c>
      <c r="AD21" s="169" t="s">
        <v>123</v>
      </c>
      <c r="AE21" s="170" t="s">
        <v>124</v>
      </c>
    </row>
    <row r="22" spans="1:31" ht="12.75" customHeight="1" thickBot="1">
      <c r="A22" s="282" t="s">
        <v>180</v>
      </c>
      <c r="B22" s="267" t="s">
        <v>43</v>
      </c>
      <c r="C22" s="84" t="s">
        <v>262</v>
      </c>
      <c r="D22" s="174"/>
      <c r="E22" s="180" t="s">
        <v>263</v>
      </c>
      <c r="F22" s="94"/>
      <c r="G22" s="94"/>
      <c r="H22" s="94"/>
      <c r="J22" s="231"/>
      <c r="K22" s="232"/>
      <c r="L22" s="233"/>
      <c r="M22" s="243"/>
      <c r="N22" s="244"/>
      <c r="O22" s="244"/>
      <c r="P22" s="244"/>
      <c r="Q22" s="244"/>
      <c r="R22" s="244"/>
      <c r="S22" s="244"/>
      <c r="T22" s="244"/>
      <c r="U22" s="244"/>
      <c r="V22" s="244"/>
      <c r="W22" s="244"/>
      <c r="X22" s="244"/>
      <c r="Y22" s="226"/>
      <c r="Z22" s="226"/>
      <c r="AA22" s="226"/>
      <c r="AB22" s="171" t="s">
        <v>121</v>
      </c>
      <c r="AC22" s="172" t="s">
        <v>121</v>
      </c>
      <c r="AD22" s="172" t="s">
        <v>122</v>
      </c>
      <c r="AE22" s="173" t="s">
        <v>125</v>
      </c>
    </row>
    <row r="23" spans="1:31" ht="12.75" customHeight="1">
      <c r="A23" s="282"/>
      <c r="B23" s="258"/>
      <c r="C23" s="268" t="str">
        <f>+'登録'!G50</f>
        <v>美人妻　加賀さゆり♀</v>
      </c>
      <c r="D23" s="175" t="s">
        <v>181</v>
      </c>
      <c r="E23" s="261" t="str">
        <f>+'登録'!I50</f>
        <v>１ｓｔBIG　HEADS（三冠王）</v>
      </c>
      <c r="F23" s="103"/>
      <c r="G23" s="155" t="s">
        <v>228</v>
      </c>
      <c r="H23" s="103"/>
      <c r="I23" s="279">
        <v>1</v>
      </c>
      <c r="J23" s="245" t="str">
        <f>+L16</f>
        <v>met＠U-40</v>
      </c>
      <c r="K23" s="246"/>
      <c r="L23" s="246"/>
      <c r="M23" s="247"/>
      <c r="N23" s="218"/>
      <c r="O23" s="219"/>
      <c r="P23" s="217" t="s">
        <v>317</v>
      </c>
      <c r="Q23" s="218"/>
      <c r="R23" s="219"/>
      <c r="S23" s="217" t="s">
        <v>318</v>
      </c>
      <c r="T23" s="218"/>
      <c r="U23" s="219"/>
      <c r="V23" s="217"/>
      <c r="W23" s="218"/>
      <c r="X23" s="219"/>
      <c r="Y23" s="207">
        <v>2</v>
      </c>
      <c r="Z23" s="207">
        <v>0</v>
      </c>
      <c r="AA23" s="207">
        <v>0</v>
      </c>
      <c r="AB23" s="207">
        <v>6</v>
      </c>
      <c r="AC23" s="207">
        <v>0</v>
      </c>
      <c r="AD23" s="207">
        <v>6</v>
      </c>
      <c r="AE23" s="208">
        <v>1</v>
      </c>
    </row>
    <row r="24" spans="1:31" ht="12.75" customHeight="1">
      <c r="A24" s="282"/>
      <c r="B24" s="79">
        <v>0.3958333333333333</v>
      </c>
      <c r="C24" s="269"/>
      <c r="D24" s="176" t="s">
        <v>182</v>
      </c>
      <c r="E24" s="262"/>
      <c r="F24" s="103"/>
      <c r="G24" s="118" t="s">
        <v>229</v>
      </c>
      <c r="H24" s="103"/>
      <c r="I24" s="279"/>
      <c r="J24" s="236"/>
      <c r="K24" s="237"/>
      <c r="L24" s="237"/>
      <c r="M24" s="214"/>
      <c r="N24" s="205"/>
      <c r="O24" s="206"/>
      <c r="P24" s="204"/>
      <c r="Q24" s="205"/>
      <c r="R24" s="206"/>
      <c r="S24" s="204"/>
      <c r="T24" s="205"/>
      <c r="U24" s="206"/>
      <c r="V24" s="204"/>
      <c r="W24" s="205"/>
      <c r="X24" s="206"/>
      <c r="Y24" s="193"/>
      <c r="Z24" s="193"/>
      <c r="AA24" s="193"/>
      <c r="AB24" s="193"/>
      <c r="AC24" s="193"/>
      <c r="AD24" s="193"/>
      <c r="AE24" s="195"/>
    </row>
    <row r="25" spans="1:31" ht="12.75" customHeight="1">
      <c r="A25" s="282"/>
      <c r="B25" s="81" t="s">
        <v>183</v>
      </c>
      <c r="C25" s="187">
        <v>1</v>
      </c>
      <c r="D25" s="177"/>
      <c r="E25" s="188">
        <v>2</v>
      </c>
      <c r="F25" s="140"/>
      <c r="G25" s="156" t="s">
        <v>230</v>
      </c>
      <c r="H25" s="140"/>
      <c r="I25" s="279">
        <v>2</v>
      </c>
      <c r="J25" s="234" t="str">
        <f>+L17</f>
        <v>翁（ジィ）SPEC</v>
      </c>
      <c r="K25" s="235"/>
      <c r="L25" s="235"/>
      <c r="M25" s="213" t="s">
        <v>319</v>
      </c>
      <c r="N25" s="197"/>
      <c r="O25" s="198"/>
      <c r="P25" s="196"/>
      <c r="Q25" s="197"/>
      <c r="R25" s="198"/>
      <c r="S25" s="196"/>
      <c r="T25" s="197"/>
      <c r="U25" s="198"/>
      <c r="V25" s="196" t="s">
        <v>317</v>
      </c>
      <c r="W25" s="197"/>
      <c r="X25" s="198"/>
      <c r="Y25" s="192">
        <v>1</v>
      </c>
      <c r="Z25" s="192">
        <v>1</v>
      </c>
      <c r="AA25" s="192">
        <v>0</v>
      </c>
      <c r="AB25" s="192">
        <v>3</v>
      </c>
      <c r="AC25" s="192">
        <v>1</v>
      </c>
      <c r="AD25" s="192">
        <v>0</v>
      </c>
      <c r="AE25" s="194">
        <v>2</v>
      </c>
    </row>
    <row r="26" spans="1:31" ht="12.75" customHeight="1">
      <c r="A26" s="282"/>
      <c r="B26" s="82">
        <v>0.4201388888888889</v>
      </c>
      <c r="C26" s="266" t="str">
        <f>+C17</f>
        <v>met＠U-40</v>
      </c>
      <c r="D26" s="255" t="s">
        <v>48</v>
      </c>
      <c r="E26" s="256" t="str">
        <f>+E17</f>
        <v>翁（ジィ）SPEC</v>
      </c>
      <c r="F26" s="153"/>
      <c r="G26" s="152"/>
      <c r="H26" s="153"/>
      <c r="I26" s="279"/>
      <c r="J26" s="236"/>
      <c r="K26" s="237"/>
      <c r="L26" s="237"/>
      <c r="M26" s="214"/>
      <c r="N26" s="205"/>
      <c r="O26" s="206"/>
      <c r="P26" s="204"/>
      <c r="Q26" s="205"/>
      <c r="R26" s="206"/>
      <c r="S26" s="204"/>
      <c r="T26" s="205"/>
      <c r="U26" s="206"/>
      <c r="V26" s="204"/>
      <c r="W26" s="205"/>
      <c r="X26" s="206"/>
      <c r="Y26" s="193"/>
      <c r="Z26" s="193"/>
      <c r="AA26" s="193"/>
      <c r="AB26" s="193"/>
      <c r="AC26" s="193"/>
      <c r="AD26" s="193"/>
      <c r="AE26" s="195"/>
    </row>
    <row r="27" spans="1:31" ht="12.75" customHeight="1" thickBot="1">
      <c r="A27" s="282"/>
      <c r="B27" s="83" t="s">
        <v>50</v>
      </c>
      <c r="C27" s="266"/>
      <c r="D27" s="255"/>
      <c r="E27" s="256"/>
      <c r="F27" s="153"/>
      <c r="G27" s="152"/>
      <c r="H27" s="153"/>
      <c r="I27" s="279">
        <v>3</v>
      </c>
      <c r="J27" s="234" t="str">
        <f>+L18</f>
        <v>美人妻　加賀さゆり♀</v>
      </c>
      <c r="K27" s="235"/>
      <c r="L27" s="235"/>
      <c r="M27" s="213" t="s">
        <v>320</v>
      </c>
      <c r="N27" s="197"/>
      <c r="O27" s="198"/>
      <c r="P27" s="196"/>
      <c r="Q27" s="197"/>
      <c r="R27" s="198"/>
      <c r="S27" s="196"/>
      <c r="T27" s="197"/>
      <c r="U27" s="198"/>
      <c r="V27" s="196" t="s">
        <v>321</v>
      </c>
      <c r="W27" s="197"/>
      <c r="X27" s="198"/>
      <c r="Y27" s="192">
        <v>0</v>
      </c>
      <c r="Z27" s="192">
        <v>2</v>
      </c>
      <c r="AA27" s="192">
        <v>0</v>
      </c>
      <c r="AB27" s="192">
        <v>0</v>
      </c>
      <c r="AC27" s="192">
        <v>4</v>
      </c>
      <c r="AD27" s="192">
        <v>-3</v>
      </c>
      <c r="AE27" s="194">
        <v>4</v>
      </c>
    </row>
    <row r="28" spans="1:31" ht="12.75" customHeight="1">
      <c r="A28" s="282" t="s">
        <v>184</v>
      </c>
      <c r="B28" s="267" t="s">
        <v>42</v>
      </c>
      <c r="C28" s="84" t="s">
        <v>264</v>
      </c>
      <c r="D28" s="145"/>
      <c r="E28" s="180" t="str">
        <f>+'登録'!$G$49</f>
        <v>Ｉ3</v>
      </c>
      <c r="F28" s="94"/>
      <c r="G28" s="94"/>
      <c r="H28" s="94"/>
      <c r="I28" s="279"/>
      <c r="J28" s="236"/>
      <c r="K28" s="237"/>
      <c r="L28" s="237"/>
      <c r="M28" s="214"/>
      <c r="N28" s="205"/>
      <c r="O28" s="206"/>
      <c r="P28" s="204"/>
      <c r="Q28" s="205"/>
      <c r="R28" s="206"/>
      <c r="S28" s="204"/>
      <c r="T28" s="205"/>
      <c r="U28" s="206"/>
      <c r="V28" s="204"/>
      <c r="W28" s="205"/>
      <c r="X28" s="206"/>
      <c r="Y28" s="193"/>
      <c r="Z28" s="193"/>
      <c r="AA28" s="193"/>
      <c r="AB28" s="193"/>
      <c r="AC28" s="193"/>
      <c r="AD28" s="193"/>
      <c r="AE28" s="195"/>
    </row>
    <row r="29" spans="1:31" ht="12.75" customHeight="1">
      <c r="A29" s="282"/>
      <c r="B29" s="258"/>
      <c r="C29" s="259" t="str">
        <f>+C17</f>
        <v>met＠U-40</v>
      </c>
      <c r="D29" s="142" t="s">
        <v>185</v>
      </c>
      <c r="E29" s="273" t="str">
        <f>+C23</f>
        <v>美人妻　加賀さゆり♀</v>
      </c>
      <c r="F29" s="103"/>
      <c r="G29" s="92"/>
      <c r="H29" s="103"/>
      <c r="I29" s="279">
        <v>4</v>
      </c>
      <c r="J29" s="234" t="str">
        <f>+L19</f>
        <v>１ｓｔBIG　HEADS（三冠王）</v>
      </c>
      <c r="K29" s="235"/>
      <c r="L29" s="235"/>
      <c r="M29" s="213"/>
      <c r="N29" s="197"/>
      <c r="O29" s="198"/>
      <c r="P29" s="196" t="s">
        <v>319</v>
      </c>
      <c r="Q29" s="197"/>
      <c r="R29" s="198"/>
      <c r="S29" s="196" t="s">
        <v>322</v>
      </c>
      <c r="T29" s="197"/>
      <c r="U29" s="198"/>
      <c r="V29" s="196"/>
      <c r="W29" s="197"/>
      <c r="X29" s="198"/>
      <c r="Y29" s="192">
        <v>1</v>
      </c>
      <c r="Z29" s="192">
        <v>1</v>
      </c>
      <c r="AA29" s="192">
        <v>0</v>
      </c>
      <c r="AB29" s="192">
        <v>3</v>
      </c>
      <c r="AC29" s="192">
        <v>2</v>
      </c>
      <c r="AD29" s="192">
        <v>0</v>
      </c>
      <c r="AE29" s="194">
        <v>3</v>
      </c>
    </row>
    <row r="30" spans="1:31" ht="12.75" customHeight="1" thickBot="1">
      <c r="A30" s="282"/>
      <c r="B30" s="79">
        <v>0.4236111111111111</v>
      </c>
      <c r="C30" s="260"/>
      <c r="D30" s="143" t="s">
        <v>177</v>
      </c>
      <c r="E30" s="274"/>
      <c r="F30" s="103"/>
      <c r="G30" s="95"/>
      <c r="H30" s="103"/>
      <c r="I30" s="279"/>
      <c r="J30" s="300"/>
      <c r="K30" s="301"/>
      <c r="L30" s="301"/>
      <c r="M30" s="299"/>
      <c r="N30" s="200"/>
      <c r="O30" s="201"/>
      <c r="P30" s="199"/>
      <c r="Q30" s="200"/>
      <c r="R30" s="201"/>
      <c r="S30" s="199"/>
      <c r="T30" s="200"/>
      <c r="U30" s="201"/>
      <c r="V30" s="199"/>
      <c r="W30" s="200"/>
      <c r="X30" s="201"/>
      <c r="Y30" s="202"/>
      <c r="Z30" s="202"/>
      <c r="AA30" s="202"/>
      <c r="AB30" s="202"/>
      <c r="AC30" s="202"/>
      <c r="AD30" s="202"/>
      <c r="AE30" s="203"/>
    </row>
    <row r="31" spans="1:8" ht="12.75" customHeight="1">
      <c r="A31" s="282"/>
      <c r="B31" s="81" t="s">
        <v>178</v>
      </c>
      <c r="C31" s="187">
        <v>2</v>
      </c>
      <c r="D31" s="144"/>
      <c r="E31" s="188">
        <v>0</v>
      </c>
      <c r="F31" s="140"/>
      <c r="G31" s="140"/>
      <c r="H31" s="140"/>
    </row>
    <row r="32" spans="1:8" ht="12.75" customHeight="1">
      <c r="A32" s="282"/>
      <c r="B32" s="82">
        <v>0.4479166666666667</v>
      </c>
      <c r="C32" s="266"/>
      <c r="D32" s="255" t="s">
        <v>48</v>
      </c>
      <c r="E32" s="256" t="str">
        <f>+E23</f>
        <v>１ｓｔBIG　HEADS（三冠王）</v>
      </c>
      <c r="F32" s="153"/>
      <c r="G32" s="152"/>
      <c r="H32" s="153"/>
    </row>
    <row r="33" spans="1:11" ht="12.75" customHeight="1" thickBot="1">
      <c r="A33" s="282"/>
      <c r="B33" s="87" t="s">
        <v>50</v>
      </c>
      <c r="C33" s="270"/>
      <c r="D33" s="271"/>
      <c r="E33" s="272"/>
      <c r="F33" s="153"/>
      <c r="G33" s="152"/>
      <c r="H33" s="153"/>
      <c r="K33" s="52" t="s">
        <v>179</v>
      </c>
    </row>
    <row r="34" spans="1:31" ht="12.75" customHeight="1">
      <c r="A34" s="282" t="s">
        <v>186</v>
      </c>
      <c r="B34" s="267" t="s">
        <v>44</v>
      </c>
      <c r="C34" s="84" t="s">
        <v>265</v>
      </c>
      <c r="D34" s="174"/>
      <c r="E34" s="180" t="s">
        <v>266</v>
      </c>
      <c r="F34" s="94"/>
      <c r="G34" s="94"/>
      <c r="H34" s="94"/>
      <c r="J34" s="238" t="s">
        <v>149</v>
      </c>
      <c r="K34" s="239"/>
      <c r="L34" s="239" t="s">
        <v>143</v>
      </c>
      <c r="M34" s="239"/>
      <c r="N34" s="239"/>
      <c r="O34" s="239"/>
      <c r="P34" s="239"/>
      <c r="Q34" s="239"/>
      <c r="R34" s="239"/>
      <c r="S34" s="239"/>
      <c r="T34" s="239"/>
      <c r="U34" s="239"/>
      <c r="V34" s="239"/>
      <c r="W34" s="239"/>
      <c r="X34" s="239"/>
      <c r="Y34" s="239"/>
      <c r="Z34" s="239" t="s">
        <v>144</v>
      </c>
      <c r="AA34" s="239"/>
      <c r="AB34" s="239"/>
      <c r="AC34" s="239"/>
      <c r="AD34" s="239"/>
      <c r="AE34" s="240"/>
    </row>
    <row r="35" spans="1:31" ht="12.75" customHeight="1">
      <c r="A35" s="282"/>
      <c r="B35" s="258"/>
      <c r="C35" s="268" t="str">
        <f>+E17</f>
        <v>翁（ジィ）SPEC</v>
      </c>
      <c r="D35" s="175" t="s">
        <v>187</v>
      </c>
      <c r="E35" s="261" t="str">
        <f>+E23</f>
        <v>１ｓｔBIG　HEADS（三冠王）</v>
      </c>
      <c r="F35" s="103"/>
      <c r="G35" s="92"/>
      <c r="H35" s="103"/>
      <c r="J35" s="227" t="s">
        <v>225</v>
      </c>
      <c r="K35" s="220"/>
      <c r="L35" s="220" t="str">
        <f>+C41</f>
        <v>下半身タイガース</v>
      </c>
      <c r="M35" s="220"/>
      <c r="N35" s="220"/>
      <c r="O35" s="220"/>
      <c r="P35" s="220"/>
      <c r="Q35" s="220"/>
      <c r="R35" s="220"/>
      <c r="S35" s="220"/>
      <c r="T35" s="220"/>
      <c r="U35" s="220"/>
      <c r="V35" s="220"/>
      <c r="W35" s="220"/>
      <c r="X35" s="220"/>
      <c r="Y35" s="220"/>
      <c r="Z35" s="220"/>
      <c r="AA35" s="220"/>
      <c r="AB35" s="220"/>
      <c r="AC35" s="220"/>
      <c r="AD35" s="220"/>
      <c r="AE35" s="221"/>
    </row>
    <row r="36" spans="1:31" ht="12.75" customHeight="1">
      <c r="A36" s="282"/>
      <c r="B36" s="79">
        <v>0.4513888888888889</v>
      </c>
      <c r="C36" s="269"/>
      <c r="D36" s="176" t="s">
        <v>188</v>
      </c>
      <c r="E36" s="262"/>
      <c r="F36" s="103"/>
      <c r="G36" s="95"/>
      <c r="H36" s="103"/>
      <c r="J36" s="227" t="s">
        <v>226</v>
      </c>
      <c r="K36" s="220"/>
      <c r="L36" s="220" t="str">
        <f>+E41</f>
        <v>へらくれす</v>
      </c>
      <c r="M36" s="220"/>
      <c r="N36" s="220"/>
      <c r="O36" s="220"/>
      <c r="P36" s="220"/>
      <c r="Q36" s="220"/>
      <c r="R36" s="220"/>
      <c r="S36" s="220"/>
      <c r="T36" s="220"/>
      <c r="U36" s="220"/>
      <c r="V36" s="220"/>
      <c r="W36" s="220"/>
      <c r="X36" s="220"/>
      <c r="Y36" s="220"/>
      <c r="Z36" s="220"/>
      <c r="AA36" s="220"/>
      <c r="AB36" s="220"/>
      <c r="AC36" s="220"/>
      <c r="AD36" s="220"/>
      <c r="AE36" s="221"/>
    </row>
    <row r="37" spans="1:31" ht="12.75" customHeight="1" thickBot="1">
      <c r="A37" s="282"/>
      <c r="B37" s="81" t="s">
        <v>189</v>
      </c>
      <c r="C37" s="187">
        <v>1</v>
      </c>
      <c r="D37" s="177"/>
      <c r="E37" s="188">
        <v>0</v>
      </c>
      <c r="F37" s="140"/>
      <c r="G37" s="140"/>
      <c r="H37" s="140"/>
      <c r="J37" s="222" t="s">
        <v>227</v>
      </c>
      <c r="K37" s="223"/>
      <c r="L37" s="223" t="str">
        <f>+C47</f>
        <v>糠野目一家</v>
      </c>
      <c r="M37" s="223"/>
      <c r="N37" s="223"/>
      <c r="O37" s="223"/>
      <c r="P37" s="223"/>
      <c r="Q37" s="223"/>
      <c r="R37" s="223"/>
      <c r="S37" s="223"/>
      <c r="T37" s="223"/>
      <c r="U37" s="223"/>
      <c r="V37" s="223"/>
      <c r="W37" s="223"/>
      <c r="X37" s="223"/>
      <c r="Y37" s="223"/>
      <c r="Z37" s="223"/>
      <c r="AA37" s="223"/>
      <c r="AB37" s="223"/>
      <c r="AC37" s="223"/>
      <c r="AD37" s="223"/>
      <c r="AE37" s="224"/>
    </row>
    <row r="38" spans="1:31" ht="12.75" customHeight="1" thickBot="1">
      <c r="A38" s="282"/>
      <c r="B38" s="82">
        <v>0.4756944444444444</v>
      </c>
      <c r="C38" s="266" t="str">
        <f>+C29</f>
        <v>met＠U-40</v>
      </c>
      <c r="D38" s="255" t="s">
        <v>48</v>
      </c>
      <c r="E38" s="256" t="str">
        <f>+E29</f>
        <v>美人妻　加賀さゆり♀</v>
      </c>
      <c r="F38" s="153"/>
      <c r="G38" s="152"/>
      <c r="H38" s="153"/>
      <c r="J38" s="222" t="s">
        <v>259</v>
      </c>
      <c r="K38" s="223"/>
      <c r="L38" s="223" t="str">
        <f>+E47</f>
        <v>ドンペ</v>
      </c>
      <c r="M38" s="223"/>
      <c r="N38" s="223"/>
      <c r="O38" s="223"/>
      <c r="P38" s="223"/>
      <c r="Q38" s="223"/>
      <c r="R38" s="223"/>
      <c r="S38" s="223"/>
      <c r="T38" s="223"/>
      <c r="U38" s="223"/>
      <c r="V38" s="223"/>
      <c r="W38" s="223"/>
      <c r="X38" s="223"/>
      <c r="Y38" s="223"/>
      <c r="Z38" s="223"/>
      <c r="AA38" s="223"/>
      <c r="AB38" s="223"/>
      <c r="AC38" s="223"/>
      <c r="AD38" s="223"/>
      <c r="AE38" s="224"/>
    </row>
    <row r="39" spans="1:24" ht="12.75" customHeight="1" thickBot="1">
      <c r="A39" s="282"/>
      <c r="B39" s="83" t="s">
        <v>50</v>
      </c>
      <c r="C39" s="266"/>
      <c r="D39" s="255"/>
      <c r="E39" s="256"/>
      <c r="F39" s="153"/>
      <c r="G39" s="152"/>
      <c r="H39" s="153"/>
      <c r="M39" s="285">
        <v>1</v>
      </c>
      <c r="N39" s="285"/>
      <c r="O39" s="285"/>
      <c r="P39" s="285">
        <v>2</v>
      </c>
      <c r="Q39" s="285"/>
      <c r="R39" s="285"/>
      <c r="S39" s="285">
        <v>3</v>
      </c>
      <c r="T39" s="285"/>
      <c r="U39" s="285"/>
      <c r="V39" s="285">
        <v>4</v>
      </c>
      <c r="W39" s="285"/>
      <c r="X39" s="285"/>
    </row>
    <row r="40" spans="1:31" ht="12.75" customHeight="1">
      <c r="A40" s="282" t="s">
        <v>190</v>
      </c>
      <c r="B40" s="267" t="s">
        <v>46</v>
      </c>
      <c r="C40" s="84" t="s">
        <v>267</v>
      </c>
      <c r="D40" s="181"/>
      <c r="E40" s="180" t="s">
        <v>268</v>
      </c>
      <c r="F40" s="94"/>
      <c r="G40" s="94"/>
      <c r="H40" s="94"/>
      <c r="J40" s="289"/>
      <c r="K40" s="290"/>
      <c r="L40" s="291"/>
      <c r="M40" s="295" t="str">
        <f>+J42</f>
        <v>下半身タイガース</v>
      </c>
      <c r="N40" s="283"/>
      <c r="O40" s="283"/>
      <c r="P40" s="283" t="str">
        <f>+J44</f>
        <v>へらくれす</v>
      </c>
      <c r="Q40" s="283"/>
      <c r="R40" s="283"/>
      <c r="S40" s="283" t="str">
        <f>+J46</f>
        <v>糠野目一家</v>
      </c>
      <c r="T40" s="283"/>
      <c r="U40" s="283"/>
      <c r="V40" s="283" t="str">
        <f>+J48</f>
        <v>ドンペ</v>
      </c>
      <c r="W40" s="283"/>
      <c r="X40" s="283"/>
      <c r="Y40" s="215" t="s">
        <v>51</v>
      </c>
      <c r="Z40" s="215" t="s">
        <v>52</v>
      </c>
      <c r="AA40" s="215" t="s">
        <v>53</v>
      </c>
      <c r="AB40" s="134" t="s">
        <v>120</v>
      </c>
      <c r="AC40" s="135" t="s">
        <v>122</v>
      </c>
      <c r="AD40" s="135" t="s">
        <v>123</v>
      </c>
      <c r="AE40" s="136" t="s">
        <v>124</v>
      </c>
    </row>
    <row r="41" spans="1:31" ht="12.75" customHeight="1" thickBot="1">
      <c r="A41" s="282"/>
      <c r="B41" s="258"/>
      <c r="C41" s="268" t="str">
        <f>+'登録'!C53</f>
        <v>下半身タイガース</v>
      </c>
      <c r="D41" s="182" t="s">
        <v>187</v>
      </c>
      <c r="E41" s="273" t="str">
        <f>+'登録'!E53</f>
        <v>へらくれす</v>
      </c>
      <c r="F41" s="103"/>
      <c r="G41" s="92"/>
      <c r="H41" s="103"/>
      <c r="J41" s="292"/>
      <c r="K41" s="293"/>
      <c r="L41" s="294"/>
      <c r="M41" s="296"/>
      <c r="N41" s="284"/>
      <c r="O41" s="284"/>
      <c r="P41" s="284"/>
      <c r="Q41" s="284"/>
      <c r="R41" s="284"/>
      <c r="S41" s="284"/>
      <c r="T41" s="284"/>
      <c r="U41" s="284"/>
      <c r="V41" s="284"/>
      <c r="W41" s="284"/>
      <c r="X41" s="284"/>
      <c r="Y41" s="216"/>
      <c r="Z41" s="216"/>
      <c r="AA41" s="216"/>
      <c r="AB41" s="137" t="s">
        <v>121</v>
      </c>
      <c r="AC41" s="138" t="s">
        <v>121</v>
      </c>
      <c r="AD41" s="138" t="s">
        <v>122</v>
      </c>
      <c r="AE41" s="139" t="s">
        <v>125</v>
      </c>
    </row>
    <row r="42" spans="1:31" ht="12.75" customHeight="1">
      <c r="A42" s="282"/>
      <c r="B42" s="79">
        <v>0.4791666666666667</v>
      </c>
      <c r="C42" s="269"/>
      <c r="D42" s="183" t="s">
        <v>182</v>
      </c>
      <c r="E42" s="274"/>
      <c r="F42" s="103"/>
      <c r="G42" s="95"/>
      <c r="H42" s="103"/>
      <c r="I42" s="279">
        <v>1</v>
      </c>
      <c r="J42" s="280" t="str">
        <f>+L35</f>
        <v>下半身タイガース</v>
      </c>
      <c r="K42" s="281"/>
      <c r="L42" s="281"/>
      <c r="M42" s="247"/>
      <c r="N42" s="218"/>
      <c r="O42" s="219"/>
      <c r="P42" s="217" t="s">
        <v>323</v>
      </c>
      <c r="Q42" s="218"/>
      <c r="R42" s="219"/>
      <c r="S42" s="217" t="s">
        <v>324</v>
      </c>
      <c r="T42" s="218"/>
      <c r="U42" s="219"/>
      <c r="V42" s="217"/>
      <c r="W42" s="218"/>
      <c r="X42" s="219"/>
      <c r="Y42" s="207">
        <v>0</v>
      </c>
      <c r="Z42" s="207">
        <v>0</v>
      </c>
      <c r="AA42" s="207">
        <v>2</v>
      </c>
      <c r="AB42" s="207">
        <v>2</v>
      </c>
      <c r="AC42" s="207">
        <v>2</v>
      </c>
      <c r="AD42" s="207">
        <v>0</v>
      </c>
      <c r="AE42" s="208">
        <v>3</v>
      </c>
    </row>
    <row r="43" spans="1:31" ht="12.75" customHeight="1">
      <c r="A43" s="282"/>
      <c r="B43" s="81" t="s">
        <v>183</v>
      </c>
      <c r="C43" s="187">
        <v>0</v>
      </c>
      <c r="D43" s="184"/>
      <c r="E43" s="188">
        <v>0</v>
      </c>
      <c r="F43" s="140"/>
      <c r="G43" s="140"/>
      <c r="H43" s="140"/>
      <c r="I43" s="279"/>
      <c r="J43" s="211"/>
      <c r="K43" s="212"/>
      <c r="L43" s="212"/>
      <c r="M43" s="214"/>
      <c r="N43" s="205"/>
      <c r="O43" s="206"/>
      <c r="P43" s="204"/>
      <c r="Q43" s="205"/>
      <c r="R43" s="206"/>
      <c r="S43" s="204"/>
      <c r="T43" s="205"/>
      <c r="U43" s="206"/>
      <c r="V43" s="204"/>
      <c r="W43" s="205"/>
      <c r="X43" s="206"/>
      <c r="Y43" s="193"/>
      <c r="Z43" s="193"/>
      <c r="AA43" s="193"/>
      <c r="AB43" s="193"/>
      <c r="AC43" s="193"/>
      <c r="AD43" s="193"/>
      <c r="AE43" s="195"/>
    </row>
    <row r="44" spans="1:31" ht="12.75" customHeight="1">
      <c r="A44" s="282"/>
      <c r="B44" s="82">
        <v>0.5034722222222222</v>
      </c>
      <c r="C44" s="266" t="str">
        <f>+C35</f>
        <v>翁（ジィ）SPEC</v>
      </c>
      <c r="D44" s="275" t="s">
        <v>48</v>
      </c>
      <c r="E44" s="277" t="str">
        <f>+E35</f>
        <v>１ｓｔBIG　HEADS（三冠王）</v>
      </c>
      <c r="F44" s="153"/>
      <c r="G44" s="152"/>
      <c r="H44" s="153"/>
      <c r="I44" s="279">
        <v>2</v>
      </c>
      <c r="J44" s="209" t="str">
        <f>+L36</f>
        <v>へらくれす</v>
      </c>
      <c r="K44" s="210"/>
      <c r="L44" s="210"/>
      <c r="M44" s="213" t="s">
        <v>325</v>
      </c>
      <c r="N44" s="197"/>
      <c r="O44" s="198"/>
      <c r="P44" s="196"/>
      <c r="Q44" s="197"/>
      <c r="R44" s="198"/>
      <c r="S44" s="196"/>
      <c r="T44" s="197"/>
      <c r="U44" s="198"/>
      <c r="V44" s="196" t="s">
        <v>321</v>
      </c>
      <c r="W44" s="197"/>
      <c r="X44" s="198"/>
      <c r="Y44" s="192">
        <v>0</v>
      </c>
      <c r="Z44" s="192">
        <v>1</v>
      </c>
      <c r="AA44" s="192">
        <v>1</v>
      </c>
      <c r="AB44" s="192">
        <v>1</v>
      </c>
      <c r="AC44" s="192">
        <v>2</v>
      </c>
      <c r="AD44" s="192">
        <v>-1</v>
      </c>
      <c r="AE44" s="194">
        <v>4</v>
      </c>
    </row>
    <row r="45" spans="1:31" ht="12.75" customHeight="1" thickBot="1">
      <c r="A45" s="282"/>
      <c r="B45" s="87" t="s">
        <v>50</v>
      </c>
      <c r="C45" s="270"/>
      <c r="D45" s="276"/>
      <c r="E45" s="278"/>
      <c r="F45" s="153"/>
      <c r="G45" s="152"/>
      <c r="H45" s="153"/>
      <c r="I45" s="279"/>
      <c r="J45" s="211"/>
      <c r="K45" s="212"/>
      <c r="L45" s="212"/>
      <c r="M45" s="214"/>
      <c r="N45" s="205"/>
      <c r="O45" s="206"/>
      <c r="P45" s="204"/>
      <c r="Q45" s="205"/>
      <c r="R45" s="206"/>
      <c r="S45" s="204"/>
      <c r="T45" s="205"/>
      <c r="U45" s="206"/>
      <c r="V45" s="204"/>
      <c r="W45" s="205"/>
      <c r="X45" s="206"/>
      <c r="Y45" s="193"/>
      <c r="Z45" s="193"/>
      <c r="AA45" s="193"/>
      <c r="AB45" s="193"/>
      <c r="AC45" s="193"/>
      <c r="AD45" s="193"/>
      <c r="AE45" s="195"/>
    </row>
    <row r="46" spans="1:31" ht="12.75" customHeight="1">
      <c r="A46" s="282" t="s">
        <v>191</v>
      </c>
      <c r="B46" s="267" t="s">
        <v>45</v>
      </c>
      <c r="C46" s="84" t="s">
        <v>269</v>
      </c>
      <c r="D46" s="181"/>
      <c r="E46" s="180" t="s">
        <v>270</v>
      </c>
      <c r="F46" s="94"/>
      <c r="G46" s="94"/>
      <c r="H46" s="94"/>
      <c r="I46" s="279">
        <v>3</v>
      </c>
      <c r="J46" s="209" t="str">
        <f>+L37</f>
        <v>糠野目一家</v>
      </c>
      <c r="K46" s="210"/>
      <c r="L46" s="210"/>
      <c r="M46" s="213" t="s">
        <v>326</v>
      </c>
      <c r="N46" s="197"/>
      <c r="O46" s="198"/>
      <c r="P46" s="196"/>
      <c r="Q46" s="197"/>
      <c r="R46" s="198"/>
      <c r="S46" s="196"/>
      <c r="T46" s="197"/>
      <c r="U46" s="198"/>
      <c r="V46" s="196" t="s">
        <v>327</v>
      </c>
      <c r="W46" s="197"/>
      <c r="X46" s="198"/>
      <c r="Y46" s="192">
        <v>1</v>
      </c>
      <c r="Z46" s="192">
        <v>0</v>
      </c>
      <c r="AA46" s="192">
        <v>1</v>
      </c>
      <c r="AB46" s="192">
        <v>4</v>
      </c>
      <c r="AC46" s="192">
        <v>3</v>
      </c>
      <c r="AD46" s="192">
        <v>2</v>
      </c>
      <c r="AE46" s="194">
        <v>1</v>
      </c>
    </row>
    <row r="47" spans="1:31" ht="12.75" customHeight="1">
      <c r="A47" s="282"/>
      <c r="B47" s="258"/>
      <c r="C47" s="259" t="str">
        <f>+'登録'!G53</f>
        <v>糠野目一家</v>
      </c>
      <c r="D47" s="182" t="s">
        <v>187</v>
      </c>
      <c r="E47" s="261" t="str">
        <f>+'登録'!I53</f>
        <v>ドンペ</v>
      </c>
      <c r="F47" s="103"/>
      <c r="G47" s="92"/>
      <c r="H47" s="103"/>
      <c r="I47" s="279"/>
      <c r="J47" s="211"/>
      <c r="K47" s="212"/>
      <c r="L47" s="212"/>
      <c r="M47" s="214"/>
      <c r="N47" s="205"/>
      <c r="O47" s="206"/>
      <c r="P47" s="204"/>
      <c r="Q47" s="205"/>
      <c r="R47" s="206"/>
      <c r="S47" s="204"/>
      <c r="T47" s="205"/>
      <c r="U47" s="206"/>
      <c r="V47" s="204"/>
      <c r="W47" s="205"/>
      <c r="X47" s="206"/>
      <c r="Y47" s="193"/>
      <c r="Z47" s="193"/>
      <c r="AA47" s="193"/>
      <c r="AB47" s="193"/>
      <c r="AC47" s="193"/>
      <c r="AD47" s="193"/>
      <c r="AE47" s="195"/>
    </row>
    <row r="48" spans="1:31" ht="12.75" customHeight="1">
      <c r="A48" s="282"/>
      <c r="B48" s="79">
        <v>0.5069444444444444</v>
      </c>
      <c r="C48" s="260"/>
      <c r="D48" s="183" t="s">
        <v>192</v>
      </c>
      <c r="E48" s="262"/>
      <c r="F48" s="103"/>
      <c r="G48" s="95"/>
      <c r="H48" s="103"/>
      <c r="I48" s="279">
        <v>4</v>
      </c>
      <c r="J48" s="209" t="str">
        <f>+L38</f>
        <v>ドンペ</v>
      </c>
      <c r="K48" s="210"/>
      <c r="L48" s="210"/>
      <c r="M48" s="213"/>
      <c r="N48" s="197"/>
      <c r="O48" s="198"/>
      <c r="P48" s="196" t="s">
        <v>322</v>
      </c>
      <c r="Q48" s="197"/>
      <c r="R48" s="198"/>
      <c r="S48" s="196" t="s">
        <v>328</v>
      </c>
      <c r="T48" s="197"/>
      <c r="U48" s="198"/>
      <c r="V48" s="196"/>
      <c r="W48" s="197"/>
      <c r="X48" s="198"/>
      <c r="Y48" s="192">
        <v>1</v>
      </c>
      <c r="Z48" s="192">
        <v>1</v>
      </c>
      <c r="AA48" s="192">
        <v>0</v>
      </c>
      <c r="AB48" s="192">
        <v>3</v>
      </c>
      <c r="AC48" s="192">
        <v>4</v>
      </c>
      <c r="AD48" s="192">
        <v>-1</v>
      </c>
      <c r="AE48" s="194">
        <v>2</v>
      </c>
    </row>
    <row r="49" spans="1:31" ht="12.75" customHeight="1" thickBot="1">
      <c r="A49" s="282"/>
      <c r="B49" s="81" t="s">
        <v>178</v>
      </c>
      <c r="C49" s="187">
        <v>3</v>
      </c>
      <c r="D49" s="184"/>
      <c r="E49" s="188">
        <v>1</v>
      </c>
      <c r="F49" s="140"/>
      <c r="G49" s="140"/>
      <c r="H49" s="140"/>
      <c r="I49" s="279"/>
      <c r="J49" s="297"/>
      <c r="K49" s="298"/>
      <c r="L49" s="298"/>
      <c r="M49" s="299"/>
      <c r="N49" s="200"/>
      <c r="O49" s="201"/>
      <c r="P49" s="199"/>
      <c r="Q49" s="200"/>
      <c r="R49" s="201"/>
      <c r="S49" s="199"/>
      <c r="T49" s="200"/>
      <c r="U49" s="201"/>
      <c r="V49" s="199"/>
      <c r="W49" s="200"/>
      <c r="X49" s="201"/>
      <c r="Y49" s="202"/>
      <c r="Z49" s="202"/>
      <c r="AA49" s="202"/>
      <c r="AB49" s="202"/>
      <c r="AC49" s="202"/>
      <c r="AD49" s="202"/>
      <c r="AE49" s="203"/>
    </row>
    <row r="50" spans="1:31" ht="12.75" customHeight="1">
      <c r="A50" s="282"/>
      <c r="B50" s="82">
        <v>0.53125</v>
      </c>
      <c r="C50" s="266" t="str">
        <f>+C41</f>
        <v>下半身タイガース</v>
      </c>
      <c r="D50" s="275" t="s">
        <v>48</v>
      </c>
      <c r="E50" s="256" t="str">
        <f>+E41</f>
        <v>へらくれす</v>
      </c>
      <c r="F50" s="153"/>
      <c r="G50" s="152"/>
      <c r="H50" s="153"/>
      <c r="I50" s="149"/>
      <c r="J50" s="148"/>
      <c r="K50" s="148"/>
      <c r="L50" s="148"/>
      <c r="M50" s="74"/>
      <c r="N50" s="74"/>
      <c r="O50" s="74"/>
      <c r="P50" s="74"/>
      <c r="Q50" s="74"/>
      <c r="R50" s="74"/>
      <c r="S50" s="74"/>
      <c r="T50" s="74"/>
      <c r="U50" s="74"/>
      <c r="V50" s="74"/>
      <c r="W50" s="74"/>
      <c r="X50" s="74"/>
      <c r="Y50" s="74"/>
      <c r="Z50" s="74"/>
      <c r="AA50" s="74"/>
      <c r="AB50" s="74"/>
      <c r="AC50" s="74"/>
      <c r="AD50" s="74"/>
      <c r="AE50" s="74"/>
    </row>
    <row r="51" spans="1:31" ht="12.75" customHeight="1" thickBot="1">
      <c r="A51" s="282"/>
      <c r="B51" s="91" t="s">
        <v>50</v>
      </c>
      <c r="C51" s="286"/>
      <c r="D51" s="287"/>
      <c r="E51" s="288"/>
      <c r="F51" s="153"/>
      <c r="G51" s="152"/>
      <c r="H51" s="153"/>
      <c r="I51" s="149"/>
      <c r="J51" s="148"/>
      <c r="K51" s="148"/>
      <c r="L51" s="148"/>
      <c r="M51" s="74"/>
      <c r="N51" s="74"/>
      <c r="O51" s="74"/>
      <c r="P51" s="74"/>
      <c r="Q51" s="74"/>
      <c r="R51" s="74"/>
      <c r="S51" s="74"/>
      <c r="T51" s="74"/>
      <c r="U51" s="74"/>
      <c r="V51" s="74"/>
      <c r="W51" s="74"/>
      <c r="X51" s="74"/>
      <c r="Y51" s="74"/>
      <c r="Z51" s="74"/>
      <c r="AA51" s="74"/>
      <c r="AB51" s="74"/>
      <c r="AC51" s="74"/>
      <c r="AD51" s="74"/>
      <c r="AE51" s="74"/>
    </row>
    <row r="52" spans="1:31" ht="12.75" customHeight="1" thickTop="1">
      <c r="A52" s="282" t="s">
        <v>169</v>
      </c>
      <c r="B52" s="267" t="s">
        <v>47</v>
      </c>
      <c r="C52" s="84" t="s">
        <v>267</v>
      </c>
      <c r="D52" s="181"/>
      <c r="E52" s="180" t="s">
        <v>269</v>
      </c>
      <c r="F52" s="94"/>
      <c r="G52" s="94"/>
      <c r="H52" s="94"/>
      <c r="I52" s="149"/>
      <c r="J52" s="148"/>
      <c r="K52" s="148"/>
      <c r="L52" s="148"/>
      <c r="M52" s="74"/>
      <c r="N52" s="74"/>
      <c r="O52" s="74"/>
      <c r="P52" s="74"/>
      <c r="Q52" s="74"/>
      <c r="R52" s="74"/>
      <c r="S52" s="74"/>
      <c r="T52" s="74"/>
      <c r="U52" s="74"/>
      <c r="V52" s="74"/>
      <c r="W52" s="74"/>
      <c r="X52" s="74"/>
      <c r="Y52" s="74"/>
      <c r="Z52" s="74"/>
      <c r="AA52" s="74"/>
      <c r="AB52" s="74"/>
      <c r="AC52" s="74"/>
      <c r="AD52" s="74"/>
      <c r="AE52" s="74"/>
    </row>
    <row r="53" spans="1:31" ht="12.75" customHeight="1">
      <c r="A53" s="282"/>
      <c r="B53" s="258"/>
      <c r="C53" s="259" t="str">
        <f>+C41</f>
        <v>下半身タイガース</v>
      </c>
      <c r="D53" s="182" t="s">
        <v>128</v>
      </c>
      <c r="E53" s="261" t="str">
        <f>+C47</f>
        <v>糠野目一家</v>
      </c>
      <c r="F53" s="94"/>
      <c r="G53" s="94"/>
      <c r="H53" s="94"/>
      <c r="I53" s="149"/>
      <c r="J53" s="148"/>
      <c r="K53" s="148"/>
      <c r="L53" s="148"/>
      <c r="M53" s="74"/>
      <c r="N53" s="74"/>
      <c r="O53" s="74"/>
      <c r="P53" s="74"/>
      <c r="Q53" s="74"/>
      <c r="R53" s="74"/>
      <c r="S53" s="74"/>
      <c r="T53" s="74"/>
      <c r="U53" s="74"/>
      <c r="V53" s="74"/>
      <c r="W53" s="74"/>
      <c r="X53" s="74"/>
      <c r="Y53" s="74"/>
      <c r="Z53" s="74"/>
      <c r="AA53" s="74"/>
      <c r="AB53" s="74"/>
      <c r="AC53" s="74"/>
      <c r="AD53" s="74"/>
      <c r="AE53" s="74"/>
    </row>
    <row r="54" spans="1:31" ht="12.75" customHeight="1">
      <c r="A54" s="282"/>
      <c r="B54" s="79">
        <v>0.5347222222222222</v>
      </c>
      <c r="C54" s="260"/>
      <c r="D54" s="183" t="s">
        <v>129</v>
      </c>
      <c r="E54" s="262"/>
      <c r="F54" s="94"/>
      <c r="G54" s="94"/>
      <c r="H54" s="94"/>
      <c r="I54" s="149"/>
      <c r="J54" s="148"/>
      <c r="K54" s="148"/>
      <c r="L54" s="148"/>
      <c r="M54" s="74"/>
      <c r="N54" s="74"/>
      <c r="O54" s="74"/>
      <c r="P54" s="74"/>
      <c r="Q54" s="74"/>
      <c r="R54" s="74"/>
      <c r="S54" s="74"/>
      <c r="T54" s="74"/>
      <c r="U54" s="74"/>
      <c r="V54" s="74"/>
      <c r="W54" s="74"/>
      <c r="X54" s="74"/>
      <c r="Y54" s="74"/>
      <c r="Z54" s="74"/>
      <c r="AA54" s="74"/>
      <c r="AB54" s="74"/>
      <c r="AC54" s="74"/>
      <c r="AD54" s="74"/>
      <c r="AE54" s="74"/>
    </row>
    <row r="55" spans="1:31" ht="12.75" customHeight="1">
      <c r="A55" s="282"/>
      <c r="B55" s="81" t="s">
        <v>130</v>
      </c>
      <c r="C55" s="187">
        <v>2</v>
      </c>
      <c r="D55" s="184"/>
      <c r="E55" s="188">
        <v>2</v>
      </c>
      <c r="F55" s="94"/>
      <c r="G55" s="94"/>
      <c r="H55" s="94"/>
      <c r="I55" s="149"/>
      <c r="J55" s="148"/>
      <c r="K55" s="148"/>
      <c r="L55" s="148"/>
      <c r="M55" s="74"/>
      <c r="N55" s="74"/>
      <c r="O55" s="74"/>
      <c r="P55" s="74"/>
      <c r="Q55" s="74"/>
      <c r="R55" s="74"/>
      <c r="S55" s="74"/>
      <c r="T55" s="74"/>
      <c r="U55" s="74"/>
      <c r="V55" s="74"/>
      <c r="W55" s="74"/>
      <c r="X55" s="74"/>
      <c r="Y55" s="74"/>
      <c r="Z55" s="74"/>
      <c r="AA55" s="74"/>
      <c r="AB55" s="74"/>
      <c r="AC55" s="74"/>
      <c r="AD55" s="74"/>
      <c r="AE55" s="74"/>
    </row>
    <row r="56" spans="1:31" ht="12.75" customHeight="1">
      <c r="A56" s="282"/>
      <c r="B56" s="82">
        <v>0.5590277777777778</v>
      </c>
      <c r="C56" s="266" t="str">
        <f>+C47</f>
        <v>糠野目一家</v>
      </c>
      <c r="D56" s="275" t="s">
        <v>48</v>
      </c>
      <c r="E56" s="256" t="str">
        <f>+E47</f>
        <v>ドンペ</v>
      </c>
      <c r="F56" s="94"/>
      <c r="G56" s="94"/>
      <c r="H56" s="94"/>
      <c r="I56" s="149"/>
      <c r="J56" s="148"/>
      <c r="K56" s="148"/>
      <c r="L56" s="148"/>
      <c r="M56" s="74"/>
      <c r="N56" s="74"/>
      <c r="O56" s="74"/>
      <c r="P56" s="74"/>
      <c r="Q56" s="74"/>
      <c r="R56" s="74"/>
      <c r="S56" s="74"/>
      <c r="T56" s="74"/>
      <c r="U56" s="74"/>
      <c r="V56" s="74"/>
      <c r="W56" s="74"/>
      <c r="X56" s="74"/>
      <c r="Y56" s="74"/>
      <c r="Z56" s="74"/>
      <c r="AA56" s="74"/>
      <c r="AB56" s="74"/>
      <c r="AC56" s="74"/>
      <c r="AD56" s="74"/>
      <c r="AE56" s="74"/>
    </row>
    <row r="57" spans="1:31" ht="12.75" customHeight="1" thickBot="1">
      <c r="A57" s="282"/>
      <c r="B57" s="91" t="s">
        <v>50</v>
      </c>
      <c r="C57" s="286"/>
      <c r="D57" s="287"/>
      <c r="E57" s="288"/>
      <c r="F57" s="94"/>
      <c r="G57" s="94"/>
      <c r="H57" s="94"/>
      <c r="I57" s="149"/>
      <c r="J57" s="148"/>
      <c r="K57" s="148"/>
      <c r="L57" s="148"/>
      <c r="M57" s="74"/>
      <c r="N57" s="74"/>
      <c r="O57" s="74"/>
      <c r="P57" s="74"/>
      <c r="Q57" s="74"/>
      <c r="R57" s="74"/>
      <c r="S57" s="74"/>
      <c r="T57" s="74"/>
      <c r="U57" s="74"/>
      <c r="V57" s="74"/>
      <c r="W57" s="74"/>
      <c r="X57" s="74"/>
      <c r="Y57" s="74"/>
      <c r="Z57" s="74"/>
      <c r="AA57" s="74"/>
      <c r="AB57" s="74"/>
      <c r="AC57" s="74"/>
      <c r="AD57" s="74"/>
      <c r="AE57" s="74"/>
    </row>
    <row r="58" spans="1:31" ht="12.75" customHeight="1" thickTop="1">
      <c r="A58" s="282" t="s">
        <v>260</v>
      </c>
      <c r="B58" s="267" t="s">
        <v>261</v>
      </c>
      <c r="C58" s="84" t="s">
        <v>268</v>
      </c>
      <c r="D58" s="181"/>
      <c r="E58" s="180" t="s">
        <v>270</v>
      </c>
      <c r="F58" s="94"/>
      <c r="G58" s="94"/>
      <c r="H58" s="94"/>
      <c r="I58" s="149"/>
      <c r="J58" s="148"/>
      <c r="K58" s="148"/>
      <c r="L58" s="148"/>
      <c r="M58" s="74"/>
      <c r="N58" s="74"/>
      <c r="O58" s="74"/>
      <c r="P58" s="74"/>
      <c r="Q58" s="74"/>
      <c r="R58" s="74"/>
      <c r="S58" s="74"/>
      <c r="T58" s="74"/>
      <c r="U58" s="74"/>
      <c r="V58" s="74"/>
      <c r="W58" s="74"/>
      <c r="X58" s="74"/>
      <c r="Y58" s="74"/>
      <c r="Z58" s="74"/>
      <c r="AA58" s="74"/>
      <c r="AB58" s="74"/>
      <c r="AC58" s="74"/>
      <c r="AD58" s="74"/>
      <c r="AE58" s="74"/>
    </row>
    <row r="59" spans="1:31" ht="12.75" customHeight="1">
      <c r="A59" s="282"/>
      <c r="B59" s="258"/>
      <c r="C59" s="259" t="str">
        <f>+E41</f>
        <v>へらくれす</v>
      </c>
      <c r="D59" s="182" t="s">
        <v>128</v>
      </c>
      <c r="E59" s="261" t="str">
        <f>+E47</f>
        <v>ドンペ</v>
      </c>
      <c r="F59" s="94"/>
      <c r="G59" s="94"/>
      <c r="H59" s="94"/>
      <c r="I59" s="149"/>
      <c r="J59" s="148"/>
      <c r="K59" s="148"/>
      <c r="L59" s="148"/>
      <c r="M59" s="74"/>
      <c r="N59" s="74"/>
      <c r="O59" s="74"/>
      <c r="P59" s="74"/>
      <c r="Q59" s="74"/>
      <c r="R59" s="74"/>
      <c r="S59" s="74"/>
      <c r="T59" s="74"/>
      <c r="U59" s="74"/>
      <c r="V59" s="74"/>
      <c r="W59" s="74"/>
      <c r="X59" s="74"/>
      <c r="Y59" s="74"/>
      <c r="Z59" s="74"/>
      <c r="AA59" s="74"/>
      <c r="AB59" s="74"/>
      <c r="AC59" s="74"/>
      <c r="AD59" s="74"/>
      <c r="AE59" s="74"/>
    </row>
    <row r="60" spans="1:31" ht="12.75" customHeight="1">
      <c r="A60" s="282"/>
      <c r="B60" s="79">
        <v>0.5625</v>
      </c>
      <c r="C60" s="260"/>
      <c r="D60" s="183" t="s">
        <v>129</v>
      </c>
      <c r="E60" s="262"/>
      <c r="F60" s="103"/>
      <c r="G60" s="92"/>
      <c r="H60" s="103"/>
      <c r="I60" s="149"/>
      <c r="J60" s="148"/>
      <c r="K60" s="148"/>
      <c r="L60" s="148"/>
      <c r="M60" s="74"/>
      <c r="N60" s="74"/>
      <c r="O60" s="74"/>
      <c r="P60" s="74"/>
      <c r="Q60" s="74"/>
      <c r="R60" s="74"/>
      <c r="S60" s="74"/>
      <c r="T60" s="74"/>
      <c r="U60" s="74"/>
      <c r="V60" s="74"/>
      <c r="W60" s="74"/>
      <c r="X60" s="74"/>
      <c r="Y60" s="74"/>
      <c r="Z60" s="74"/>
      <c r="AA60" s="74"/>
      <c r="AB60" s="74"/>
      <c r="AC60" s="74"/>
      <c r="AD60" s="74"/>
      <c r="AE60" s="74"/>
    </row>
    <row r="61" spans="1:31" ht="12.75" customHeight="1">
      <c r="A61" s="282"/>
      <c r="B61" s="81" t="s">
        <v>130</v>
      </c>
      <c r="C61" s="187">
        <v>1</v>
      </c>
      <c r="D61" s="184"/>
      <c r="E61" s="188">
        <v>2</v>
      </c>
      <c r="F61" s="103"/>
      <c r="G61" s="95"/>
      <c r="H61" s="103"/>
      <c r="I61" s="149"/>
      <c r="J61" s="148"/>
      <c r="K61" s="148"/>
      <c r="L61" s="148"/>
      <c r="M61" s="74"/>
      <c r="N61" s="74"/>
      <c r="O61" s="74"/>
      <c r="P61" s="74"/>
      <c r="Q61" s="74"/>
      <c r="R61" s="74"/>
      <c r="S61" s="74"/>
      <c r="T61" s="74"/>
      <c r="U61" s="74"/>
      <c r="V61" s="74"/>
      <c r="W61" s="74"/>
      <c r="X61" s="74"/>
      <c r="Y61" s="74"/>
      <c r="Z61" s="74"/>
      <c r="AA61" s="74"/>
      <c r="AB61" s="74"/>
      <c r="AC61" s="74"/>
      <c r="AD61" s="74"/>
      <c r="AE61" s="74"/>
    </row>
    <row r="62" spans="1:31" ht="12.75" customHeight="1">
      <c r="A62" s="282"/>
      <c r="B62" s="82">
        <v>0.5868055555555556</v>
      </c>
      <c r="C62" s="266" t="str">
        <f>+C53</f>
        <v>下半身タイガース</v>
      </c>
      <c r="D62" s="275" t="s">
        <v>48</v>
      </c>
      <c r="E62" s="256" t="str">
        <f>+E53</f>
        <v>糠野目一家</v>
      </c>
      <c r="F62" s="140"/>
      <c r="G62" s="140"/>
      <c r="H62" s="140"/>
      <c r="I62" s="149"/>
      <c r="J62" s="148"/>
      <c r="K62" s="148"/>
      <c r="L62" s="148"/>
      <c r="M62" s="74"/>
      <c r="N62" s="74"/>
      <c r="O62" s="74"/>
      <c r="P62" s="74"/>
      <c r="Q62" s="74"/>
      <c r="R62" s="74"/>
      <c r="S62" s="74"/>
      <c r="T62" s="74"/>
      <c r="U62" s="74"/>
      <c r="V62" s="74"/>
      <c r="W62" s="74"/>
      <c r="X62" s="74"/>
      <c r="Y62" s="74"/>
      <c r="Z62" s="74"/>
      <c r="AA62" s="74"/>
      <c r="AB62" s="74"/>
      <c r="AC62" s="74"/>
      <c r="AD62" s="74"/>
      <c r="AE62" s="74"/>
    </row>
    <row r="63" spans="1:31" ht="12.75" customHeight="1" thickBot="1">
      <c r="A63" s="282"/>
      <c r="B63" s="91" t="s">
        <v>50</v>
      </c>
      <c r="C63" s="286"/>
      <c r="D63" s="287"/>
      <c r="E63" s="288"/>
      <c r="F63" s="153"/>
      <c r="G63" s="152"/>
      <c r="H63" s="153"/>
      <c r="I63" s="149"/>
      <c r="J63" s="148"/>
      <c r="K63" s="148"/>
      <c r="L63" s="148"/>
      <c r="M63" s="74"/>
      <c r="N63" s="74"/>
      <c r="O63" s="74"/>
      <c r="P63" s="74"/>
      <c r="Q63" s="74"/>
      <c r="R63" s="74"/>
      <c r="S63" s="74"/>
      <c r="T63" s="74"/>
      <c r="U63" s="74"/>
      <c r="V63" s="74"/>
      <c r="W63" s="74"/>
      <c r="X63" s="74"/>
      <c r="Y63" s="74"/>
      <c r="Z63" s="74"/>
      <c r="AA63" s="74"/>
      <c r="AB63" s="74"/>
      <c r="AC63" s="74"/>
      <c r="AD63" s="74"/>
      <c r="AE63" s="74"/>
    </row>
    <row r="64" spans="1:31" ht="12.75" customHeight="1" thickTop="1">
      <c r="A64" s="150"/>
      <c r="B64" s="146"/>
      <c r="C64" s="151"/>
      <c r="D64" s="152"/>
      <c r="E64" s="178"/>
      <c r="F64" s="178"/>
      <c r="G64" s="178"/>
      <c r="H64" s="178"/>
      <c r="I64" s="96"/>
      <c r="J64" s="147"/>
      <c r="K64" s="147"/>
      <c r="L64" s="147"/>
      <c r="M64" s="147"/>
      <c r="N64" s="147"/>
      <c r="O64" s="147"/>
      <c r="P64" s="147"/>
      <c r="Q64" s="147"/>
      <c r="R64" s="147"/>
      <c r="S64" s="147"/>
      <c r="T64" s="147"/>
      <c r="U64" s="147"/>
      <c r="V64" s="147"/>
      <c r="W64" s="147"/>
      <c r="X64" s="147"/>
      <c r="Y64" s="147"/>
      <c r="Z64" s="147"/>
      <c r="AA64" s="147"/>
      <c r="AB64" s="147"/>
      <c r="AC64" s="147"/>
      <c r="AD64" s="147"/>
      <c r="AE64" s="147"/>
    </row>
    <row r="65" spans="2:31" ht="12.75" customHeight="1">
      <c r="B65" s="99"/>
      <c r="C65" s="103"/>
      <c r="D65" s="95"/>
      <c r="E65" s="103"/>
      <c r="F65" s="103"/>
      <c r="G65" s="95"/>
      <c r="H65" s="103"/>
      <c r="I65" s="103"/>
      <c r="J65" s="148"/>
      <c r="K65" s="148"/>
      <c r="L65" s="148"/>
      <c r="M65" s="74"/>
      <c r="N65" s="74"/>
      <c r="O65" s="74"/>
      <c r="P65" s="74"/>
      <c r="Q65" s="74"/>
      <c r="R65" s="74"/>
      <c r="S65" s="74"/>
      <c r="T65" s="74"/>
      <c r="U65" s="74"/>
      <c r="V65" s="74"/>
      <c r="W65" s="74"/>
      <c r="X65" s="74"/>
      <c r="Y65" s="74"/>
      <c r="Z65" s="74"/>
      <c r="AA65" s="74"/>
      <c r="AB65" s="74"/>
      <c r="AC65" s="74"/>
      <c r="AD65" s="74"/>
      <c r="AE65" s="74"/>
    </row>
    <row r="66" spans="2:31" ht="12.75" customHeight="1">
      <c r="B66" s="94"/>
      <c r="C66" s="96"/>
      <c r="D66" s="93"/>
      <c r="E66" s="96"/>
      <c r="F66" s="96"/>
      <c r="G66" s="93"/>
      <c r="H66" s="96"/>
      <c r="I66" s="103"/>
      <c r="J66" s="148"/>
      <c r="K66" s="148"/>
      <c r="L66" s="148"/>
      <c r="M66" s="74"/>
      <c r="N66" s="74"/>
      <c r="O66" s="74"/>
      <c r="P66" s="74"/>
      <c r="Q66" s="74"/>
      <c r="R66" s="74"/>
      <c r="S66" s="74"/>
      <c r="T66" s="74"/>
      <c r="U66" s="74"/>
      <c r="V66" s="74"/>
      <c r="W66" s="74"/>
      <c r="X66" s="74"/>
      <c r="Y66" s="74"/>
      <c r="Z66" s="74"/>
      <c r="AA66" s="74"/>
      <c r="AB66" s="74"/>
      <c r="AC66" s="74"/>
      <c r="AD66" s="74"/>
      <c r="AE66" s="74"/>
    </row>
    <row r="67" spans="2:31" ht="12.75" customHeight="1">
      <c r="B67" s="100"/>
      <c r="C67" s="104"/>
      <c r="D67" s="105"/>
      <c r="E67" s="104"/>
      <c r="F67" s="103"/>
      <c r="G67" s="105"/>
      <c r="H67" s="103"/>
      <c r="I67" s="103"/>
      <c r="J67" s="148"/>
      <c r="K67" s="148"/>
      <c r="L67" s="148"/>
      <c r="M67" s="74"/>
      <c r="N67" s="74"/>
      <c r="O67" s="74"/>
      <c r="P67" s="74"/>
      <c r="Q67" s="74"/>
      <c r="R67" s="74"/>
      <c r="S67" s="74"/>
      <c r="T67" s="74"/>
      <c r="U67" s="74"/>
      <c r="V67" s="74"/>
      <c r="W67" s="74"/>
      <c r="X67" s="74"/>
      <c r="Y67" s="74"/>
      <c r="Z67" s="74"/>
      <c r="AA67" s="74"/>
      <c r="AB67" s="74"/>
      <c r="AC67" s="74"/>
      <c r="AD67" s="74"/>
      <c r="AE67" s="74"/>
    </row>
    <row r="68" spans="2:31" ht="12.75" customHeight="1">
      <c r="B68" s="96"/>
      <c r="C68" s="104"/>
      <c r="D68" s="105"/>
      <c r="E68" s="104"/>
      <c r="F68" s="103"/>
      <c r="G68" s="105"/>
      <c r="H68" s="103"/>
      <c r="I68" s="103"/>
      <c r="J68" s="148"/>
      <c r="K68" s="148"/>
      <c r="L68" s="148"/>
      <c r="M68" s="74"/>
      <c r="N68" s="74"/>
      <c r="O68" s="74"/>
      <c r="P68" s="74"/>
      <c r="Q68" s="74"/>
      <c r="R68" s="74"/>
      <c r="S68" s="74"/>
      <c r="T68" s="74"/>
      <c r="U68" s="74"/>
      <c r="V68" s="74"/>
      <c r="W68" s="74"/>
      <c r="X68" s="74"/>
      <c r="Y68" s="74"/>
      <c r="Z68" s="74"/>
      <c r="AA68" s="74"/>
      <c r="AB68" s="74"/>
      <c r="AC68" s="74"/>
      <c r="AD68" s="74"/>
      <c r="AE68" s="74"/>
    </row>
    <row r="69" spans="2:31" ht="12.75" customHeight="1">
      <c r="B69" s="96"/>
      <c r="C69" s="96"/>
      <c r="D69" s="96"/>
      <c r="E69" s="96"/>
      <c r="F69" s="96"/>
      <c r="G69" s="96"/>
      <c r="H69" s="96"/>
      <c r="I69" s="103"/>
      <c r="J69" s="148"/>
      <c r="K69" s="148"/>
      <c r="L69" s="148"/>
      <c r="M69" s="74"/>
      <c r="N69" s="74"/>
      <c r="O69" s="74"/>
      <c r="P69" s="74"/>
      <c r="Q69" s="74"/>
      <c r="R69" s="74"/>
      <c r="S69" s="74"/>
      <c r="T69" s="74"/>
      <c r="U69" s="74"/>
      <c r="V69" s="74"/>
      <c r="W69" s="74"/>
      <c r="X69" s="74"/>
      <c r="Y69" s="74"/>
      <c r="Z69" s="74"/>
      <c r="AA69" s="74"/>
      <c r="AB69" s="74"/>
      <c r="AC69" s="74"/>
      <c r="AD69" s="74"/>
      <c r="AE69" s="74"/>
    </row>
    <row r="70" spans="2:31" ht="12.75" customHeight="1">
      <c r="B70" s="96"/>
      <c r="C70" s="96"/>
      <c r="D70" s="96"/>
      <c r="E70" s="96"/>
      <c r="F70" s="96"/>
      <c r="G70" s="117"/>
      <c r="H70" s="96"/>
      <c r="I70" s="103"/>
      <c r="J70" s="148"/>
      <c r="K70" s="148"/>
      <c r="L70" s="148"/>
      <c r="M70" s="74"/>
      <c r="N70" s="74"/>
      <c r="O70" s="74"/>
      <c r="P70" s="74"/>
      <c r="Q70" s="74"/>
      <c r="R70" s="74"/>
      <c r="S70" s="74"/>
      <c r="T70" s="74"/>
      <c r="U70" s="74"/>
      <c r="V70" s="74"/>
      <c r="W70" s="74"/>
      <c r="X70" s="74"/>
      <c r="Y70" s="74"/>
      <c r="Z70" s="74"/>
      <c r="AA70" s="74"/>
      <c r="AB70" s="74"/>
      <c r="AC70" s="74"/>
      <c r="AD70" s="74"/>
      <c r="AE70" s="74"/>
    </row>
    <row r="71" spans="2:31" ht="12.75" customHeight="1">
      <c r="B71" s="103"/>
      <c r="C71" s="94"/>
      <c r="D71" s="94"/>
      <c r="E71" s="94"/>
      <c r="F71" s="94"/>
      <c r="G71" s="94"/>
      <c r="H71" s="94"/>
      <c r="I71" s="103"/>
      <c r="J71" s="148"/>
      <c r="K71" s="148"/>
      <c r="L71" s="148"/>
      <c r="M71" s="74"/>
      <c r="N71" s="74"/>
      <c r="O71" s="74"/>
      <c r="P71" s="74"/>
      <c r="Q71" s="74"/>
      <c r="R71" s="74"/>
      <c r="S71" s="74"/>
      <c r="T71" s="74"/>
      <c r="U71" s="74"/>
      <c r="V71" s="74"/>
      <c r="W71" s="74"/>
      <c r="X71" s="74"/>
      <c r="Y71" s="74"/>
      <c r="Z71" s="74"/>
      <c r="AA71" s="74"/>
      <c r="AB71" s="74"/>
      <c r="AC71" s="74"/>
      <c r="AD71" s="74"/>
      <c r="AE71" s="74"/>
    </row>
    <row r="72" spans="2:8" ht="12.75" customHeight="1">
      <c r="B72" s="103"/>
      <c r="C72" s="103"/>
      <c r="D72" s="92"/>
      <c r="E72" s="103"/>
      <c r="F72" s="103"/>
      <c r="H72" s="118"/>
    </row>
    <row r="73" spans="2:8" ht="12.75" customHeight="1">
      <c r="B73" s="99"/>
      <c r="C73" s="103"/>
      <c r="D73" s="95"/>
      <c r="E73" s="103"/>
      <c r="F73" s="103"/>
      <c r="G73" s="95"/>
      <c r="H73" s="103"/>
    </row>
    <row r="74" spans="2:8" ht="12.75" customHeight="1">
      <c r="B74" s="94"/>
      <c r="C74" s="96"/>
      <c r="D74" s="96"/>
      <c r="E74" s="96"/>
      <c r="F74" s="96"/>
      <c r="G74" s="96"/>
      <c r="H74" s="96"/>
    </row>
    <row r="75" spans="2:25" ht="12.75" customHeight="1">
      <c r="B75" s="100"/>
      <c r="C75" s="106"/>
      <c r="D75" s="107"/>
      <c r="E75" s="106"/>
      <c r="F75" s="103"/>
      <c r="G75" s="105"/>
      <c r="H75" s="103"/>
      <c r="Y75" s="116"/>
    </row>
    <row r="76" spans="2:25" ht="12.75" customHeight="1">
      <c r="B76" s="100"/>
      <c r="C76" s="106"/>
      <c r="D76" s="107"/>
      <c r="E76" s="106"/>
      <c r="F76" s="103"/>
      <c r="G76" s="105"/>
      <c r="H76" s="103"/>
      <c r="Y76"/>
    </row>
    <row r="77" spans="2:25" ht="12.75" customHeight="1">
      <c r="B77" s="96"/>
      <c r="C77" s="96"/>
      <c r="D77" s="96"/>
      <c r="E77" s="96"/>
      <c r="F77" s="96"/>
      <c r="G77" s="96"/>
      <c r="H77" s="96"/>
      <c r="Y77"/>
    </row>
    <row r="78" spans="2:25" ht="12.75" customHeight="1">
      <c r="B78" s="103"/>
      <c r="C78" s="94"/>
      <c r="D78" s="94"/>
      <c r="E78" s="94"/>
      <c r="F78" s="94"/>
      <c r="G78" s="94"/>
      <c r="H78" s="101"/>
      <c r="Y78"/>
    </row>
    <row r="79" spans="2:25" ht="12.75" customHeight="1">
      <c r="B79" s="103"/>
      <c r="C79" s="103"/>
      <c r="D79" s="92"/>
      <c r="E79" s="103"/>
      <c r="F79" s="103"/>
      <c r="G79" s="92"/>
      <c r="H79" s="103"/>
      <c r="Y79"/>
    </row>
    <row r="80" spans="2:25" ht="12.75" customHeight="1">
      <c r="B80" s="99"/>
      <c r="C80" s="103"/>
      <c r="D80" s="95"/>
      <c r="E80" s="103"/>
      <c r="F80" s="103"/>
      <c r="G80" s="95"/>
      <c r="H80" s="103"/>
      <c r="Y80"/>
    </row>
    <row r="81" spans="2:25" ht="12.75" customHeight="1">
      <c r="B81" s="94"/>
      <c r="C81" s="96"/>
      <c r="D81" s="96"/>
      <c r="E81" s="96"/>
      <c r="F81" s="96"/>
      <c r="G81" s="96"/>
      <c r="H81" s="96"/>
      <c r="Y81"/>
    </row>
    <row r="82" spans="2:25" ht="12.75" customHeight="1">
      <c r="B82" s="100"/>
      <c r="C82" s="106"/>
      <c r="D82" s="107"/>
      <c r="E82" s="106"/>
      <c r="F82" s="103"/>
      <c r="G82" s="105"/>
      <c r="H82" s="103"/>
      <c r="Y82"/>
    </row>
    <row r="83" spans="2:25" ht="12.75" customHeight="1">
      <c r="B83" s="96"/>
      <c r="C83" s="106"/>
      <c r="D83" s="107"/>
      <c r="E83" s="106"/>
      <c r="F83" s="103"/>
      <c r="G83" s="105"/>
      <c r="H83" s="103"/>
      <c r="Y83"/>
    </row>
    <row r="84" ht="12.75" customHeight="1">
      <c r="Y84"/>
    </row>
    <row r="85" ht="12.75" customHeight="1">
      <c r="Y85"/>
    </row>
    <row r="86" ht="12.75" customHeight="1">
      <c r="Y86"/>
    </row>
    <row r="87" ht="12.75" customHeight="1">
      <c r="Y87"/>
    </row>
    <row r="88" ht="12.75" customHeight="1">
      <c r="Y88"/>
    </row>
    <row r="89" ht="12.75" customHeight="1">
      <c r="Y89"/>
    </row>
    <row r="95" ht="12.75" customHeight="1">
      <c r="C95" s="52" t="s">
        <v>384</v>
      </c>
    </row>
    <row r="96" spans="3:6" ht="12.75" customHeight="1">
      <c r="C96" s="52" t="s">
        <v>385</v>
      </c>
      <c r="F96" s="52" t="s">
        <v>388</v>
      </c>
    </row>
    <row r="97" spans="3:8" ht="12.75" customHeight="1">
      <c r="C97" s="190" t="s">
        <v>283</v>
      </c>
      <c r="D97" s="190" t="s">
        <v>387</v>
      </c>
      <c r="E97" s="190" t="s">
        <v>386</v>
      </c>
      <c r="F97" s="190" t="s">
        <v>389</v>
      </c>
      <c r="G97" s="190" t="s">
        <v>391</v>
      </c>
      <c r="H97" s="190" t="s">
        <v>390</v>
      </c>
    </row>
    <row r="98" spans="6:7" ht="12.75" customHeight="1">
      <c r="F98" s="14" t="s">
        <v>392</v>
      </c>
      <c r="G98" s="190" t="s">
        <v>387</v>
      </c>
    </row>
    <row r="99" spans="3:6" ht="12.75" customHeight="1">
      <c r="C99" s="52" t="s">
        <v>396</v>
      </c>
      <c r="F99" s="52" t="s">
        <v>397</v>
      </c>
    </row>
    <row r="100" spans="3:8" ht="12.75" customHeight="1">
      <c r="C100" s="190" t="s">
        <v>393</v>
      </c>
      <c r="D100" s="191" t="s">
        <v>395</v>
      </c>
      <c r="E100" s="190" t="s">
        <v>394</v>
      </c>
      <c r="F100" s="190" t="s">
        <v>398</v>
      </c>
      <c r="G100" s="190" t="s">
        <v>399</v>
      </c>
      <c r="H100" s="190" t="s">
        <v>307</v>
      </c>
    </row>
    <row r="102" spans="3:6" ht="12.75" customHeight="1">
      <c r="C102" s="52" t="s">
        <v>400</v>
      </c>
      <c r="F102" s="52" t="s">
        <v>404</v>
      </c>
    </row>
    <row r="103" spans="3:8" ht="12.75" customHeight="1">
      <c r="C103" s="190" t="s">
        <v>390</v>
      </c>
      <c r="D103" s="191" t="s">
        <v>402</v>
      </c>
      <c r="E103" s="190" t="s">
        <v>401</v>
      </c>
      <c r="F103" s="190" t="s">
        <v>286</v>
      </c>
      <c r="G103" s="191" t="s">
        <v>405</v>
      </c>
      <c r="H103" s="190" t="s">
        <v>315</v>
      </c>
    </row>
    <row r="104" spans="3:4" ht="12.75" customHeight="1">
      <c r="C104" s="14" t="s">
        <v>403</v>
      </c>
      <c r="D104" s="190" t="s">
        <v>387</v>
      </c>
    </row>
    <row r="106" ht="12.75" customHeight="1">
      <c r="C106" s="52" t="s">
        <v>411</v>
      </c>
    </row>
    <row r="108" spans="3:8" ht="12.75" customHeight="1">
      <c r="C108" s="190" t="s">
        <v>390</v>
      </c>
      <c r="D108" s="190" t="s">
        <v>409</v>
      </c>
      <c r="E108" s="190" t="s">
        <v>386</v>
      </c>
      <c r="F108" s="190" t="s">
        <v>286</v>
      </c>
      <c r="G108" s="190" t="s">
        <v>407</v>
      </c>
      <c r="H108" s="190" t="s">
        <v>406</v>
      </c>
    </row>
    <row r="110" ht="12.75" customHeight="1">
      <c r="C110" s="52" t="s">
        <v>408</v>
      </c>
    </row>
    <row r="112" spans="3:5" ht="12.75" customHeight="1">
      <c r="C112" s="190" t="s">
        <v>386</v>
      </c>
      <c r="D112" s="191" t="s">
        <v>405</v>
      </c>
      <c r="E112" s="190" t="s">
        <v>406</v>
      </c>
    </row>
    <row r="114" ht="12.75" customHeight="1">
      <c r="C114" s="52" t="s">
        <v>410</v>
      </c>
    </row>
    <row r="116" spans="3:5" ht="12.75" customHeight="1">
      <c r="C116" s="190" t="s">
        <v>286</v>
      </c>
      <c r="D116" s="190" t="s">
        <v>407</v>
      </c>
      <c r="E116" s="190" t="s">
        <v>390</v>
      </c>
    </row>
  </sheetData>
  <sheetProtection/>
  <mergeCells count="217">
    <mergeCell ref="A58:A63"/>
    <mergeCell ref="B58:B59"/>
    <mergeCell ref="C59:C60"/>
    <mergeCell ref="E59:E60"/>
    <mergeCell ref="C62:C63"/>
    <mergeCell ref="D62:D63"/>
    <mergeCell ref="E62:E63"/>
    <mergeCell ref="A52:A57"/>
    <mergeCell ref="B52:B53"/>
    <mergeCell ref="C53:C54"/>
    <mergeCell ref="E53:E54"/>
    <mergeCell ref="C56:C57"/>
    <mergeCell ref="D56:D57"/>
    <mergeCell ref="E56:E57"/>
    <mergeCell ref="I29:I30"/>
    <mergeCell ref="M39:O39"/>
    <mergeCell ref="J36:K36"/>
    <mergeCell ref="L36:Y36"/>
    <mergeCell ref="S39:U39"/>
    <mergeCell ref="V39:X39"/>
    <mergeCell ref="V29:X30"/>
    <mergeCell ref="Y29:Y30"/>
    <mergeCell ref="J29:L30"/>
    <mergeCell ref="M29:O30"/>
    <mergeCell ref="V21:X22"/>
    <mergeCell ref="I42:I43"/>
    <mergeCell ref="I44:I45"/>
    <mergeCell ref="J40:L41"/>
    <mergeCell ref="M40:O41"/>
    <mergeCell ref="P40:R41"/>
    <mergeCell ref="S40:U41"/>
    <mergeCell ref="I23:I24"/>
    <mergeCell ref="I25:I26"/>
    <mergeCell ref="I27:I28"/>
    <mergeCell ref="M20:O20"/>
    <mergeCell ref="P20:R20"/>
    <mergeCell ref="S20:U20"/>
    <mergeCell ref="V20:X20"/>
    <mergeCell ref="A16:A21"/>
    <mergeCell ref="A22:A27"/>
    <mergeCell ref="A28:A33"/>
    <mergeCell ref="A34:A39"/>
    <mergeCell ref="P39:R39"/>
    <mergeCell ref="C50:C51"/>
    <mergeCell ref="D50:D51"/>
    <mergeCell ref="E50:E51"/>
    <mergeCell ref="C47:C48"/>
    <mergeCell ref="E47:E48"/>
    <mergeCell ref="J48:L49"/>
    <mergeCell ref="M48:O49"/>
    <mergeCell ref="P48:R49"/>
    <mergeCell ref="J46:L47"/>
    <mergeCell ref="V44:X45"/>
    <mergeCell ref="Y44:Y45"/>
    <mergeCell ref="A40:A45"/>
    <mergeCell ref="A46:A51"/>
    <mergeCell ref="V40:X41"/>
    <mergeCell ref="B46:B47"/>
    <mergeCell ref="M46:O47"/>
    <mergeCell ref="P46:R47"/>
    <mergeCell ref="S46:U47"/>
    <mergeCell ref="I46:I47"/>
    <mergeCell ref="I48:I49"/>
    <mergeCell ref="J42:L43"/>
    <mergeCell ref="M42:O43"/>
    <mergeCell ref="P42:R43"/>
    <mergeCell ref="S42:U43"/>
    <mergeCell ref="P29:R30"/>
    <mergeCell ref="S29:U30"/>
    <mergeCell ref="AC29:AC30"/>
    <mergeCell ref="AD29:AD30"/>
    <mergeCell ref="AE29:AE30"/>
    <mergeCell ref="AE27:AE28"/>
    <mergeCell ref="AD27:AD28"/>
    <mergeCell ref="Z29:Z30"/>
    <mergeCell ref="AA29:AA30"/>
    <mergeCell ref="AB29:AB30"/>
    <mergeCell ref="AA27:AA28"/>
    <mergeCell ref="AB27:AB28"/>
    <mergeCell ref="AD25:AD26"/>
    <mergeCell ref="AE25:AE26"/>
    <mergeCell ref="J27:L28"/>
    <mergeCell ref="M27:O28"/>
    <mergeCell ref="P27:R28"/>
    <mergeCell ref="S27:U28"/>
    <mergeCell ref="V27:X28"/>
    <mergeCell ref="Y27:Y28"/>
    <mergeCell ref="Z27:Z28"/>
    <mergeCell ref="AC27:AC28"/>
    <mergeCell ref="AE23:AE24"/>
    <mergeCell ref="M25:O26"/>
    <mergeCell ref="P25:R26"/>
    <mergeCell ref="S25:U26"/>
    <mergeCell ref="V25:X26"/>
    <mergeCell ref="Y25:Y26"/>
    <mergeCell ref="Z25:Z26"/>
    <mergeCell ref="AA25:AA26"/>
    <mergeCell ref="AB25:AB26"/>
    <mergeCell ref="AC25:AC26"/>
    <mergeCell ref="S23:U24"/>
    <mergeCell ref="V23:X24"/>
    <mergeCell ref="Y23:Y24"/>
    <mergeCell ref="Z23:Z24"/>
    <mergeCell ref="C44:C45"/>
    <mergeCell ref="D44:D45"/>
    <mergeCell ref="E44:E45"/>
    <mergeCell ref="B40:B41"/>
    <mergeCell ref="C41:C42"/>
    <mergeCell ref="E41:E42"/>
    <mergeCell ref="C38:C39"/>
    <mergeCell ref="D38:D39"/>
    <mergeCell ref="E38:E39"/>
    <mergeCell ref="B34:B35"/>
    <mergeCell ref="C35:C36"/>
    <mergeCell ref="E35:E36"/>
    <mergeCell ref="C32:C33"/>
    <mergeCell ref="D32:D33"/>
    <mergeCell ref="E32:E33"/>
    <mergeCell ref="B28:B29"/>
    <mergeCell ref="C29:C30"/>
    <mergeCell ref="E29:E30"/>
    <mergeCell ref="C26:C27"/>
    <mergeCell ref="D26:D27"/>
    <mergeCell ref="E26:E27"/>
    <mergeCell ref="B22:B23"/>
    <mergeCell ref="C23:C24"/>
    <mergeCell ref="E23:E24"/>
    <mergeCell ref="B14:B15"/>
    <mergeCell ref="C15:E15"/>
    <mergeCell ref="C20:C21"/>
    <mergeCell ref="D20:D21"/>
    <mergeCell ref="E20:E21"/>
    <mergeCell ref="B16:B17"/>
    <mergeCell ref="C17:C18"/>
    <mergeCell ref="E17:E18"/>
    <mergeCell ref="C14:E14"/>
    <mergeCell ref="Z17:AE17"/>
    <mergeCell ref="L17:Y17"/>
    <mergeCell ref="L16:Y16"/>
    <mergeCell ref="J17:K17"/>
    <mergeCell ref="Z16:AE16"/>
    <mergeCell ref="J15:K15"/>
    <mergeCell ref="L15:Y15"/>
    <mergeCell ref="Z15:AE15"/>
    <mergeCell ref="J16:K16"/>
    <mergeCell ref="J34:K34"/>
    <mergeCell ref="L34:Y34"/>
    <mergeCell ref="Z34:AE34"/>
    <mergeCell ref="M21:O22"/>
    <mergeCell ref="P21:R22"/>
    <mergeCell ref="S21:U22"/>
    <mergeCell ref="J23:L24"/>
    <mergeCell ref="M23:O24"/>
    <mergeCell ref="P23:R24"/>
    <mergeCell ref="AC23:AC24"/>
    <mergeCell ref="J25:L26"/>
    <mergeCell ref="AA23:AA24"/>
    <mergeCell ref="AB23:AB24"/>
    <mergeCell ref="L18:Y18"/>
    <mergeCell ref="Z18:AE18"/>
    <mergeCell ref="L19:Y19"/>
    <mergeCell ref="Z19:AE19"/>
    <mergeCell ref="J18:K18"/>
    <mergeCell ref="J19:K19"/>
    <mergeCell ref="AD23:AD24"/>
    <mergeCell ref="J38:K38"/>
    <mergeCell ref="L38:Y38"/>
    <mergeCell ref="Z38:AE38"/>
    <mergeCell ref="Y21:Y22"/>
    <mergeCell ref="Z21:Z22"/>
    <mergeCell ref="AA21:AA22"/>
    <mergeCell ref="J35:K35"/>
    <mergeCell ref="L35:Y35"/>
    <mergeCell ref="Z35:AE35"/>
    <mergeCell ref="J21:L22"/>
    <mergeCell ref="Z36:AE36"/>
    <mergeCell ref="J37:K37"/>
    <mergeCell ref="L37:Y37"/>
    <mergeCell ref="Z37:AE37"/>
    <mergeCell ref="Z40:Z41"/>
    <mergeCell ref="AA40:AA41"/>
    <mergeCell ref="V42:X43"/>
    <mergeCell ref="Y42:Y43"/>
    <mergeCell ref="Z42:Z43"/>
    <mergeCell ref="AA42:AA43"/>
    <mergeCell ref="Y40:Y41"/>
    <mergeCell ref="J44:L45"/>
    <mergeCell ref="M44:O45"/>
    <mergeCell ref="P44:R45"/>
    <mergeCell ref="S44:U45"/>
    <mergeCell ref="AD44:AD45"/>
    <mergeCell ref="AE44:AE45"/>
    <mergeCell ref="AB42:AB43"/>
    <mergeCell ref="AC42:AC43"/>
    <mergeCell ref="AD42:AD43"/>
    <mergeCell ref="AE42:AE43"/>
    <mergeCell ref="Z44:Z45"/>
    <mergeCell ref="AA44:AA45"/>
    <mergeCell ref="AB44:AB45"/>
    <mergeCell ref="AC44:AC45"/>
    <mergeCell ref="V46:X47"/>
    <mergeCell ref="Y46:Y47"/>
    <mergeCell ref="Z46:Z47"/>
    <mergeCell ref="AB48:AB49"/>
    <mergeCell ref="AA46:AA47"/>
    <mergeCell ref="AB46:AB47"/>
    <mergeCell ref="AA48:AA49"/>
    <mergeCell ref="AC46:AC47"/>
    <mergeCell ref="AE46:AE47"/>
    <mergeCell ref="AD46:AD47"/>
    <mergeCell ref="S48:U49"/>
    <mergeCell ref="AC48:AC49"/>
    <mergeCell ref="AD48:AD49"/>
    <mergeCell ref="AE48:AE49"/>
    <mergeCell ref="V48:X49"/>
    <mergeCell ref="Y48:Y49"/>
    <mergeCell ref="Z48:Z49"/>
  </mergeCells>
  <printOptions/>
  <pageMargins left="0" right="0" top="0" bottom="0" header="0.5118110236220472" footer="0.5118110236220472"/>
  <pageSetup orientation="portrait" paperSize="13" scale="65" r:id="rId2"/>
  <drawing r:id="rId1"/>
</worksheet>
</file>

<file path=xl/worksheets/sheet2.xml><?xml version="1.0" encoding="utf-8"?>
<worksheet xmlns="http://schemas.openxmlformats.org/spreadsheetml/2006/main" xmlns:r="http://schemas.openxmlformats.org/officeDocument/2006/relationships">
  <dimension ref="A5:AE182"/>
  <sheetViews>
    <sheetView zoomScalePageLayoutView="0" workbookViewId="0" topLeftCell="A1">
      <selection activeCell="F1" sqref="F1"/>
    </sheetView>
  </sheetViews>
  <sheetFormatPr defaultColWidth="2.625" defaultRowHeight="12.75" customHeight="1"/>
  <cols>
    <col min="1" max="1" width="3.625" style="52" customWidth="1"/>
    <col min="2" max="2" width="9.625" style="52" customWidth="1"/>
    <col min="3" max="3" width="13.125" style="52" customWidth="1"/>
    <col min="4" max="4" width="3.625" style="52" customWidth="1"/>
    <col min="5" max="5" width="13.125" style="52" customWidth="1"/>
    <col min="6" max="6" width="12.50390625" style="52" customWidth="1"/>
    <col min="7" max="7" width="3.625" style="52" customWidth="1"/>
    <col min="8" max="8" width="11.75390625" style="52" customWidth="1"/>
    <col min="9" max="28" width="2.625" style="52" customWidth="1"/>
    <col min="29" max="29" width="3.50390625" style="52" bestFit="1" customWidth="1"/>
    <col min="30" max="30" width="4.50390625" style="52" bestFit="1" customWidth="1"/>
    <col min="31" max="16384" width="2.625" style="52" customWidth="1"/>
  </cols>
  <sheetData>
    <row r="5" ht="12.75" customHeight="1" thickBot="1">
      <c r="K5" s="52" t="s">
        <v>127</v>
      </c>
    </row>
    <row r="6" spans="10:31" ht="12.75" customHeight="1">
      <c r="J6" s="238" t="s">
        <v>149</v>
      </c>
      <c r="K6" s="239"/>
      <c r="L6" s="239" t="s">
        <v>143</v>
      </c>
      <c r="M6" s="239"/>
      <c r="N6" s="239"/>
      <c r="O6" s="239"/>
      <c r="P6" s="239"/>
      <c r="Q6" s="239"/>
      <c r="R6" s="239"/>
      <c r="S6" s="239"/>
      <c r="T6" s="239"/>
      <c r="U6" s="239"/>
      <c r="V6" s="239"/>
      <c r="W6" s="239"/>
      <c r="X6" s="239"/>
      <c r="Y6" s="239"/>
      <c r="Z6" s="239" t="s">
        <v>144</v>
      </c>
      <c r="AA6" s="239"/>
      <c r="AB6" s="239"/>
      <c r="AC6" s="239"/>
      <c r="AD6" s="239"/>
      <c r="AE6" s="240"/>
    </row>
    <row r="7" spans="10:31" ht="12.75" customHeight="1">
      <c r="J7" s="227" t="s">
        <v>145</v>
      </c>
      <c r="K7" s="220"/>
      <c r="L7" s="220" t="str">
        <f>+'登録'!C26</f>
        <v>ドラゴンP</v>
      </c>
      <c r="M7" s="220"/>
      <c r="N7" s="220"/>
      <c r="O7" s="220"/>
      <c r="P7" s="220"/>
      <c r="Q7" s="220"/>
      <c r="R7" s="220"/>
      <c r="S7" s="220"/>
      <c r="T7" s="220"/>
      <c r="U7" s="220"/>
      <c r="V7" s="220"/>
      <c r="W7" s="220"/>
      <c r="X7" s="220"/>
      <c r="Y7" s="220"/>
      <c r="Z7" s="220"/>
      <c r="AA7" s="220"/>
      <c r="AB7" s="220"/>
      <c r="AC7" s="220"/>
      <c r="AD7" s="220"/>
      <c r="AE7" s="221"/>
    </row>
    <row r="8" spans="10:31" ht="12.75" customHeight="1">
      <c r="J8" s="227" t="s">
        <v>146</v>
      </c>
      <c r="K8" s="220"/>
      <c r="L8" s="220" t="str">
        <f>+'登録'!E26</f>
        <v>おっちゃんずイレブン</v>
      </c>
      <c r="M8" s="220"/>
      <c r="N8" s="220"/>
      <c r="O8" s="220"/>
      <c r="P8" s="220"/>
      <c r="Q8" s="220"/>
      <c r="R8" s="220"/>
      <c r="S8" s="220"/>
      <c r="T8" s="220"/>
      <c r="U8" s="220"/>
      <c r="V8" s="220"/>
      <c r="W8" s="220"/>
      <c r="X8" s="220"/>
      <c r="Y8" s="220"/>
      <c r="Z8" s="220"/>
      <c r="AA8" s="220"/>
      <c r="AB8" s="220"/>
      <c r="AC8" s="220"/>
      <c r="AD8" s="220"/>
      <c r="AE8" s="221"/>
    </row>
    <row r="9" spans="10:31" ht="12.75" customHeight="1">
      <c r="J9" s="227" t="s">
        <v>147</v>
      </c>
      <c r="K9" s="220"/>
      <c r="L9" s="220" t="str">
        <f>+'登録'!G26</f>
        <v>昭和５７年会</v>
      </c>
      <c r="M9" s="220"/>
      <c r="N9" s="220"/>
      <c r="O9" s="220"/>
      <c r="P9" s="220"/>
      <c r="Q9" s="220"/>
      <c r="R9" s="220"/>
      <c r="S9" s="220"/>
      <c r="T9" s="220"/>
      <c r="U9" s="220"/>
      <c r="V9" s="220"/>
      <c r="W9" s="220"/>
      <c r="X9" s="220"/>
      <c r="Y9" s="220"/>
      <c r="Z9" s="220"/>
      <c r="AA9" s="220"/>
      <c r="AB9" s="220"/>
      <c r="AC9" s="220"/>
      <c r="AD9" s="220"/>
      <c r="AE9" s="221"/>
    </row>
    <row r="10" spans="10:31" ht="12.75" customHeight="1" thickBot="1">
      <c r="J10" s="222" t="s">
        <v>148</v>
      </c>
      <c r="K10" s="223"/>
      <c r="L10" s="223" t="str">
        <f>+'登録'!I26</f>
        <v>SS17</v>
      </c>
      <c r="M10" s="223"/>
      <c r="N10" s="223"/>
      <c r="O10" s="223"/>
      <c r="P10" s="223"/>
      <c r="Q10" s="223"/>
      <c r="R10" s="223"/>
      <c r="S10" s="223"/>
      <c r="T10" s="223"/>
      <c r="U10" s="223"/>
      <c r="V10" s="223"/>
      <c r="W10" s="223"/>
      <c r="X10" s="223"/>
      <c r="Y10" s="223"/>
      <c r="Z10" s="223"/>
      <c r="AA10" s="223"/>
      <c r="AB10" s="223"/>
      <c r="AC10" s="223"/>
      <c r="AD10" s="223"/>
      <c r="AE10" s="224"/>
    </row>
    <row r="11" spans="13:24" ht="12.75" customHeight="1" thickBot="1">
      <c r="M11" s="285">
        <v>1</v>
      </c>
      <c r="N11" s="285"/>
      <c r="O11" s="285"/>
      <c r="P11" s="285">
        <v>2</v>
      </c>
      <c r="Q11" s="285"/>
      <c r="R11" s="285"/>
      <c r="S11" s="285">
        <v>3</v>
      </c>
      <c r="T11" s="285"/>
      <c r="U11" s="285"/>
      <c r="V11" s="285">
        <v>4</v>
      </c>
      <c r="W11" s="285"/>
      <c r="X11" s="285"/>
    </row>
    <row r="12" spans="10:31" ht="12.75" customHeight="1">
      <c r="J12" s="371"/>
      <c r="K12" s="372"/>
      <c r="L12" s="373"/>
      <c r="M12" s="383" t="str">
        <f>+J14</f>
        <v>ドラゴンP</v>
      </c>
      <c r="N12" s="384"/>
      <c r="O12" s="384"/>
      <c r="P12" s="384" t="str">
        <f>+J16</f>
        <v>おっちゃんずイレブン</v>
      </c>
      <c r="Q12" s="384"/>
      <c r="R12" s="384"/>
      <c r="S12" s="384" t="str">
        <f>+J18</f>
        <v>昭和５７年会</v>
      </c>
      <c r="T12" s="384"/>
      <c r="U12" s="384"/>
      <c r="V12" s="384" t="str">
        <f>+J20</f>
        <v>SS17</v>
      </c>
      <c r="W12" s="384"/>
      <c r="X12" s="384"/>
      <c r="Y12" s="381" t="s">
        <v>51</v>
      </c>
      <c r="Z12" s="381" t="s">
        <v>52</v>
      </c>
      <c r="AA12" s="381" t="s">
        <v>53</v>
      </c>
      <c r="AB12" s="108" t="s">
        <v>120</v>
      </c>
      <c r="AC12" s="109" t="s">
        <v>122</v>
      </c>
      <c r="AD12" s="109" t="s">
        <v>123</v>
      </c>
      <c r="AE12" s="110" t="s">
        <v>124</v>
      </c>
    </row>
    <row r="13" spans="10:31" ht="12.75" customHeight="1" thickBot="1">
      <c r="J13" s="374"/>
      <c r="K13" s="375"/>
      <c r="L13" s="376"/>
      <c r="M13" s="385"/>
      <c r="N13" s="386"/>
      <c r="O13" s="386"/>
      <c r="P13" s="386"/>
      <c r="Q13" s="386"/>
      <c r="R13" s="386"/>
      <c r="S13" s="386"/>
      <c r="T13" s="386"/>
      <c r="U13" s="386"/>
      <c r="V13" s="386"/>
      <c r="W13" s="386"/>
      <c r="X13" s="386"/>
      <c r="Y13" s="382"/>
      <c r="Z13" s="382"/>
      <c r="AA13" s="382"/>
      <c r="AB13" s="111" t="s">
        <v>121</v>
      </c>
      <c r="AC13" s="112" t="s">
        <v>121</v>
      </c>
      <c r="AD13" s="112" t="s">
        <v>122</v>
      </c>
      <c r="AE13" s="113" t="s">
        <v>125</v>
      </c>
    </row>
    <row r="14" spans="9:31" ht="12.75" customHeight="1">
      <c r="I14" s="279">
        <v>1</v>
      </c>
      <c r="J14" s="379" t="str">
        <f>+L7</f>
        <v>ドラゴンP</v>
      </c>
      <c r="K14" s="380"/>
      <c r="L14" s="380"/>
      <c r="M14" s="247"/>
      <c r="N14" s="218"/>
      <c r="O14" s="219"/>
      <c r="P14" s="217" t="s">
        <v>329</v>
      </c>
      <c r="Q14" s="218"/>
      <c r="R14" s="219"/>
      <c r="S14" s="217" t="s">
        <v>330</v>
      </c>
      <c r="T14" s="218"/>
      <c r="U14" s="219"/>
      <c r="V14" s="217"/>
      <c r="W14" s="218"/>
      <c r="X14" s="219"/>
      <c r="Y14" s="207">
        <v>0</v>
      </c>
      <c r="Z14" s="207">
        <v>2</v>
      </c>
      <c r="AA14" s="207">
        <v>0</v>
      </c>
      <c r="AB14" s="207">
        <v>0</v>
      </c>
      <c r="AC14" s="207">
        <v>17</v>
      </c>
      <c r="AD14" s="207">
        <v>-16</v>
      </c>
      <c r="AE14" s="208">
        <v>4</v>
      </c>
    </row>
    <row r="15" spans="9:31" ht="12.75" customHeight="1">
      <c r="I15" s="279"/>
      <c r="J15" s="377"/>
      <c r="K15" s="378"/>
      <c r="L15" s="378"/>
      <c r="M15" s="214"/>
      <c r="N15" s="205"/>
      <c r="O15" s="206"/>
      <c r="P15" s="204"/>
      <c r="Q15" s="205"/>
      <c r="R15" s="206"/>
      <c r="S15" s="204"/>
      <c r="T15" s="205"/>
      <c r="U15" s="206"/>
      <c r="V15" s="204"/>
      <c r="W15" s="205"/>
      <c r="X15" s="206"/>
      <c r="Y15" s="193"/>
      <c r="Z15" s="193"/>
      <c r="AA15" s="193"/>
      <c r="AB15" s="193"/>
      <c r="AC15" s="193"/>
      <c r="AD15" s="193"/>
      <c r="AE15" s="195"/>
    </row>
    <row r="16" spans="9:31" ht="12.75" customHeight="1" thickBot="1">
      <c r="I16" s="279">
        <v>2</v>
      </c>
      <c r="J16" s="354" t="str">
        <f>+L8</f>
        <v>おっちゃんずイレブン</v>
      </c>
      <c r="K16" s="355"/>
      <c r="L16" s="355"/>
      <c r="M16" s="213" t="s">
        <v>331</v>
      </c>
      <c r="N16" s="197"/>
      <c r="O16" s="198"/>
      <c r="P16" s="196"/>
      <c r="Q16" s="197"/>
      <c r="R16" s="198"/>
      <c r="S16" s="196"/>
      <c r="T16" s="197"/>
      <c r="U16" s="198"/>
      <c r="V16" s="196" t="s">
        <v>332</v>
      </c>
      <c r="W16" s="197"/>
      <c r="X16" s="198"/>
      <c r="Y16" s="192">
        <v>1</v>
      </c>
      <c r="Z16" s="192">
        <v>0</v>
      </c>
      <c r="AA16" s="192">
        <v>1</v>
      </c>
      <c r="AB16" s="192">
        <v>4</v>
      </c>
      <c r="AC16" s="192">
        <v>1</v>
      </c>
      <c r="AD16" s="192">
        <v>11</v>
      </c>
      <c r="AE16" s="194">
        <v>1</v>
      </c>
    </row>
    <row r="17" spans="2:31" ht="12.75" customHeight="1" thickTop="1">
      <c r="B17" s="363" t="s">
        <v>49</v>
      </c>
      <c r="C17" s="365" t="s">
        <v>150</v>
      </c>
      <c r="D17" s="366"/>
      <c r="E17" s="366"/>
      <c r="F17" s="366"/>
      <c r="G17" s="366"/>
      <c r="H17" s="367"/>
      <c r="I17" s="279"/>
      <c r="J17" s="377"/>
      <c r="K17" s="378"/>
      <c r="L17" s="378"/>
      <c r="M17" s="214"/>
      <c r="N17" s="205"/>
      <c r="O17" s="206"/>
      <c r="P17" s="204"/>
      <c r="Q17" s="205"/>
      <c r="R17" s="206"/>
      <c r="S17" s="204"/>
      <c r="T17" s="205"/>
      <c r="U17" s="206"/>
      <c r="V17" s="204"/>
      <c r="W17" s="205"/>
      <c r="X17" s="206"/>
      <c r="Y17" s="193"/>
      <c r="Z17" s="193"/>
      <c r="AA17" s="193"/>
      <c r="AB17" s="193"/>
      <c r="AC17" s="193"/>
      <c r="AD17" s="193"/>
      <c r="AE17" s="195"/>
    </row>
    <row r="18" spans="2:31" ht="12.75" customHeight="1" thickBot="1">
      <c r="B18" s="364"/>
      <c r="C18" s="368" t="s">
        <v>214</v>
      </c>
      <c r="D18" s="369"/>
      <c r="E18" s="369"/>
      <c r="F18" s="369" t="s">
        <v>215</v>
      </c>
      <c r="G18" s="369"/>
      <c r="H18" s="370"/>
      <c r="I18" s="311">
        <v>3</v>
      </c>
      <c r="J18" s="354" t="str">
        <f>+L9</f>
        <v>昭和５７年会</v>
      </c>
      <c r="K18" s="355"/>
      <c r="L18" s="355"/>
      <c r="M18" s="213" t="s">
        <v>333</v>
      </c>
      <c r="N18" s="197"/>
      <c r="O18" s="198"/>
      <c r="P18" s="196"/>
      <c r="Q18" s="197"/>
      <c r="R18" s="198"/>
      <c r="S18" s="196"/>
      <c r="T18" s="197"/>
      <c r="U18" s="198"/>
      <c r="V18" s="196" t="s">
        <v>334</v>
      </c>
      <c r="W18" s="197"/>
      <c r="X18" s="198"/>
      <c r="Y18" s="192">
        <v>1</v>
      </c>
      <c r="Z18" s="192">
        <v>1</v>
      </c>
      <c r="AA18" s="192">
        <v>0</v>
      </c>
      <c r="AB18" s="192">
        <v>3</v>
      </c>
      <c r="AC18" s="192">
        <v>3</v>
      </c>
      <c r="AD18" s="192">
        <v>4</v>
      </c>
      <c r="AE18" s="194">
        <v>3</v>
      </c>
    </row>
    <row r="19" spans="1:31" ht="12.75" customHeight="1" thickTop="1">
      <c r="A19" s="282" t="s">
        <v>163</v>
      </c>
      <c r="B19" s="257" t="s">
        <v>41</v>
      </c>
      <c r="C19" s="75" t="str">
        <f>+'登録'!C25</f>
        <v>A1</v>
      </c>
      <c r="D19" s="76"/>
      <c r="E19" s="77" t="str">
        <f>+'登録'!E25</f>
        <v>A2</v>
      </c>
      <c r="F19" s="75" t="str">
        <f>+'登録'!G25</f>
        <v>A3</v>
      </c>
      <c r="G19" s="76"/>
      <c r="H19" s="77" t="str">
        <f>+'登録'!I25</f>
        <v>A4</v>
      </c>
      <c r="I19" s="311"/>
      <c r="J19" s="377"/>
      <c r="K19" s="378"/>
      <c r="L19" s="378"/>
      <c r="M19" s="214"/>
      <c r="N19" s="205"/>
      <c r="O19" s="206"/>
      <c r="P19" s="204"/>
      <c r="Q19" s="205"/>
      <c r="R19" s="206"/>
      <c r="S19" s="204"/>
      <c r="T19" s="205"/>
      <c r="U19" s="206"/>
      <c r="V19" s="204"/>
      <c r="W19" s="205"/>
      <c r="X19" s="206"/>
      <c r="Y19" s="193"/>
      <c r="Z19" s="193"/>
      <c r="AA19" s="193"/>
      <c r="AB19" s="193"/>
      <c r="AC19" s="193"/>
      <c r="AD19" s="193"/>
      <c r="AE19" s="195"/>
    </row>
    <row r="20" spans="1:31" ht="12.75" customHeight="1">
      <c r="A20" s="282"/>
      <c r="B20" s="258"/>
      <c r="C20" s="268" t="str">
        <f>+'登録'!C26</f>
        <v>ドラゴンP</v>
      </c>
      <c r="D20" s="78" t="s">
        <v>128</v>
      </c>
      <c r="E20" s="338" t="str">
        <f>+'登録'!E26</f>
        <v>おっちゃんずイレブン</v>
      </c>
      <c r="F20" s="268" t="str">
        <f>+'登録'!G26</f>
        <v>昭和５７年会</v>
      </c>
      <c r="G20" s="78" t="s">
        <v>128</v>
      </c>
      <c r="H20" s="309" t="str">
        <f>+'登録'!I26</f>
        <v>SS17</v>
      </c>
      <c r="I20" s="311">
        <v>4</v>
      </c>
      <c r="J20" s="354" t="str">
        <f>+L10</f>
        <v>SS17</v>
      </c>
      <c r="K20" s="355"/>
      <c r="L20" s="355"/>
      <c r="M20" s="213"/>
      <c r="N20" s="197"/>
      <c r="O20" s="198"/>
      <c r="P20" s="196" t="s">
        <v>332</v>
      </c>
      <c r="Q20" s="197"/>
      <c r="R20" s="198"/>
      <c r="S20" s="196" t="s">
        <v>335</v>
      </c>
      <c r="T20" s="197"/>
      <c r="U20" s="198"/>
      <c r="V20" s="196"/>
      <c r="W20" s="197"/>
      <c r="X20" s="198"/>
      <c r="Y20" s="192">
        <v>1</v>
      </c>
      <c r="Z20" s="192">
        <v>0</v>
      </c>
      <c r="AA20" s="192">
        <v>1</v>
      </c>
      <c r="AB20" s="192">
        <v>4</v>
      </c>
      <c r="AC20" s="192">
        <v>2</v>
      </c>
      <c r="AD20" s="192">
        <v>1</v>
      </c>
      <c r="AE20" s="194">
        <v>2</v>
      </c>
    </row>
    <row r="21" spans="1:31" ht="12.75" customHeight="1" thickBot="1">
      <c r="A21" s="282"/>
      <c r="B21" s="79">
        <v>0.3680555555555556</v>
      </c>
      <c r="C21" s="269"/>
      <c r="D21" s="80" t="s">
        <v>129</v>
      </c>
      <c r="E21" s="339"/>
      <c r="F21" s="269"/>
      <c r="G21" s="80" t="s">
        <v>129</v>
      </c>
      <c r="H21" s="310"/>
      <c r="I21" s="311"/>
      <c r="J21" s="356"/>
      <c r="K21" s="357"/>
      <c r="L21" s="357"/>
      <c r="M21" s="299"/>
      <c r="N21" s="200"/>
      <c r="O21" s="201"/>
      <c r="P21" s="199"/>
      <c r="Q21" s="200"/>
      <c r="R21" s="201"/>
      <c r="S21" s="199"/>
      <c r="T21" s="200"/>
      <c r="U21" s="201"/>
      <c r="V21" s="199"/>
      <c r="W21" s="200"/>
      <c r="X21" s="201"/>
      <c r="Y21" s="202"/>
      <c r="Z21" s="202"/>
      <c r="AA21" s="202"/>
      <c r="AB21" s="202"/>
      <c r="AC21" s="202"/>
      <c r="AD21" s="202"/>
      <c r="AE21" s="203"/>
    </row>
    <row r="22" spans="1:8" ht="12.75" customHeight="1">
      <c r="A22" s="282"/>
      <c r="B22" s="81" t="s">
        <v>130</v>
      </c>
      <c r="C22" s="187">
        <v>0</v>
      </c>
      <c r="D22" s="114"/>
      <c r="E22" s="189">
        <v>11</v>
      </c>
      <c r="F22" s="187">
        <v>1</v>
      </c>
      <c r="G22" s="114"/>
      <c r="H22" s="189">
        <v>2</v>
      </c>
    </row>
    <row r="23" spans="1:8" ht="12.75" customHeight="1">
      <c r="A23" s="282"/>
      <c r="B23" s="82">
        <v>0.3923611111111111</v>
      </c>
      <c r="C23" s="266" t="str">
        <f>+C62</f>
        <v>東部親父’S</v>
      </c>
      <c r="D23" s="358" t="s">
        <v>48</v>
      </c>
      <c r="E23" s="306" t="str">
        <f>+E62</f>
        <v>ズックプレス</v>
      </c>
      <c r="F23" s="266" t="str">
        <f>+F62</f>
        <v>JRかわさぎ2008</v>
      </c>
      <c r="G23" s="358" t="s">
        <v>48</v>
      </c>
      <c r="H23" s="306" t="str">
        <f>+H62</f>
        <v>シーズーズ</v>
      </c>
    </row>
    <row r="24" spans="1:11" ht="12.75" customHeight="1" thickBot="1">
      <c r="A24" s="282"/>
      <c r="B24" s="83" t="s">
        <v>50</v>
      </c>
      <c r="C24" s="266"/>
      <c r="D24" s="358"/>
      <c r="E24" s="306"/>
      <c r="F24" s="266"/>
      <c r="G24" s="358"/>
      <c r="H24" s="306"/>
      <c r="K24" s="52" t="s">
        <v>127</v>
      </c>
    </row>
    <row r="25" spans="1:31" ht="12.75" customHeight="1">
      <c r="A25" s="282" t="s">
        <v>164</v>
      </c>
      <c r="B25" s="267" t="s">
        <v>43</v>
      </c>
      <c r="C25" s="84" t="str">
        <f>+'登録'!C37</f>
        <v>E1</v>
      </c>
      <c r="D25" s="85"/>
      <c r="E25" s="86" t="str">
        <f>+'登録'!E37</f>
        <v>E2</v>
      </c>
      <c r="F25" s="84" t="str">
        <f>+'登録'!G37</f>
        <v>E3</v>
      </c>
      <c r="G25" s="85"/>
      <c r="H25" s="86" t="str">
        <f>+'登録'!I37</f>
        <v>E４</v>
      </c>
      <c r="J25" s="238" t="s">
        <v>149</v>
      </c>
      <c r="K25" s="239"/>
      <c r="L25" s="239" t="s">
        <v>143</v>
      </c>
      <c r="M25" s="239"/>
      <c r="N25" s="239"/>
      <c r="O25" s="239"/>
      <c r="P25" s="239"/>
      <c r="Q25" s="239"/>
      <c r="R25" s="239"/>
      <c r="S25" s="239"/>
      <c r="T25" s="239"/>
      <c r="U25" s="239"/>
      <c r="V25" s="239"/>
      <c r="W25" s="239"/>
      <c r="X25" s="239"/>
      <c r="Y25" s="239"/>
      <c r="Z25" s="239" t="s">
        <v>144</v>
      </c>
      <c r="AA25" s="239"/>
      <c r="AB25" s="239"/>
      <c r="AC25" s="239"/>
      <c r="AD25" s="239"/>
      <c r="AE25" s="240"/>
    </row>
    <row r="26" spans="1:31" ht="12.75" customHeight="1">
      <c r="A26" s="282"/>
      <c r="B26" s="258"/>
      <c r="C26" s="268" t="str">
        <f>+'登録'!C38</f>
        <v>FC丸定</v>
      </c>
      <c r="D26" s="78" t="s">
        <v>128</v>
      </c>
      <c r="E26" s="309" t="str">
        <f>+'登録'!E38</f>
        <v>ひまわり会2008</v>
      </c>
      <c r="F26" s="268" t="str">
        <f>+'登録'!G38</f>
        <v>桐原の五十嵐ですけどなにか？</v>
      </c>
      <c r="G26" s="78" t="s">
        <v>128</v>
      </c>
      <c r="H26" s="309" t="str">
        <f>+'登録'!I38</f>
        <v>米沢浜理薬品</v>
      </c>
      <c r="J26" s="227" t="s">
        <v>151</v>
      </c>
      <c r="K26" s="220"/>
      <c r="L26" s="220" t="str">
        <f>+'登録'!C38</f>
        <v>FC丸定</v>
      </c>
      <c r="M26" s="220"/>
      <c r="N26" s="220"/>
      <c r="O26" s="220"/>
      <c r="P26" s="220"/>
      <c r="Q26" s="220"/>
      <c r="R26" s="220"/>
      <c r="S26" s="220"/>
      <c r="T26" s="220"/>
      <c r="U26" s="220"/>
      <c r="V26" s="220"/>
      <c r="W26" s="220"/>
      <c r="X26" s="220"/>
      <c r="Y26" s="220"/>
      <c r="Z26" s="220"/>
      <c r="AA26" s="220"/>
      <c r="AB26" s="220"/>
      <c r="AC26" s="220"/>
      <c r="AD26" s="220"/>
      <c r="AE26" s="221"/>
    </row>
    <row r="27" spans="1:31" ht="12.75" customHeight="1">
      <c r="A27" s="282"/>
      <c r="B27" s="79">
        <v>0.3958333333333333</v>
      </c>
      <c r="C27" s="269"/>
      <c r="D27" s="80" t="s">
        <v>129</v>
      </c>
      <c r="E27" s="310"/>
      <c r="F27" s="269"/>
      <c r="G27" s="80" t="s">
        <v>129</v>
      </c>
      <c r="H27" s="310"/>
      <c r="J27" s="227" t="s">
        <v>152</v>
      </c>
      <c r="K27" s="220"/>
      <c r="L27" s="220" t="str">
        <f>+'登録'!E38</f>
        <v>ひまわり会2008</v>
      </c>
      <c r="M27" s="220"/>
      <c r="N27" s="220"/>
      <c r="O27" s="220"/>
      <c r="P27" s="220"/>
      <c r="Q27" s="220"/>
      <c r="R27" s="220"/>
      <c r="S27" s="220"/>
      <c r="T27" s="220"/>
      <c r="U27" s="220"/>
      <c r="V27" s="220"/>
      <c r="W27" s="220"/>
      <c r="X27" s="220"/>
      <c r="Y27" s="220"/>
      <c r="Z27" s="220"/>
      <c r="AA27" s="220"/>
      <c r="AB27" s="220"/>
      <c r="AC27" s="220"/>
      <c r="AD27" s="220"/>
      <c r="AE27" s="221"/>
    </row>
    <row r="28" spans="1:31" ht="12.75" customHeight="1">
      <c r="A28" s="282"/>
      <c r="B28" s="81" t="s">
        <v>130</v>
      </c>
      <c r="C28" s="187">
        <v>1</v>
      </c>
      <c r="D28" s="114"/>
      <c r="E28" s="189">
        <v>5</v>
      </c>
      <c r="F28" s="187">
        <v>4</v>
      </c>
      <c r="G28" s="114"/>
      <c r="H28" s="189">
        <v>0</v>
      </c>
      <c r="J28" s="227" t="s">
        <v>153</v>
      </c>
      <c r="K28" s="220"/>
      <c r="L28" s="220" t="str">
        <f>+'登録'!G38</f>
        <v>桐原の五十嵐ですけどなにか？</v>
      </c>
      <c r="M28" s="220"/>
      <c r="N28" s="220"/>
      <c r="O28" s="220"/>
      <c r="P28" s="220"/>
      <c r="Q28" s="220"/>
      <c r="R28" s="220"/>
      <c r="S28" s="220"/>
      <c r="T28" s="220"/>
      <c r="U28" s="220"/>
      <c r="V28" s="220"/>
      <c r="W28" s="220"/>
      <c r="X28" s="220"/>
      <c r="Y28" s="220"/>
      <c r="Z28" s="220"/>
      <c r="AA28" s="220"/>
      <c r="AB28" s="220"/>
      <c r="AC28" s="220"/>
      <c r="AD28" s="220"/>
      <c r="AE28" s="221"/>
    </row>
    <row r="29" spans="1:31" ht="12.75" customHeight="1" thickBot="1">
      <c r="A29" s="282"/>
      <c r="B29" s="82">
        <v>0.4201388888888889</v>
      </c>
      <c r="C29" s="266" t="str">
        <f>+C20</f>
        <v>ドラゴンP</v>
      </c>
      <c r="D29" s="358" t="s">
        <v>48</v>
      </c>
      <c r="E29" s="306" t="str">
        <f>+E20</f>
        <v>おっちゃんずイレブン</v>
      </c>
      <c r="F29" s="266" t="str">
        <f>+F20</f>
        <v>昭和５７年会</v>
      </c>
      <c r="G29" s="358" t="s">
        <v>48</v>
      </c>
      <c r="H29" s="306" t="str">
        <f>+H20</f>
        <v>SS17</v>
      </c>
      <c r="J29" s="222" t="s">
        <v>154</v>
      </c>
      <c r="K29" s="223"/>
      <c r="L29" s="223" t="str">
        <f>+'登録'!I38</f>
        <v>米沢浜理薬品</v>
      </c>
      <c r="M29" s="223"/>
      <c r="N29" s="223"/>
      <c r="O29" s="223"/>
      <c r="P29" s="223"/>
      <c r="Q29" s="223"/>
      <c r="R29" s="223"/>
      <c r="S29" s="223"/>
      <c r="T29" s="223"/>
      <c r="U29" s="223"/>
      <c r="V29" s="223"/>
      <c r="W29" s="223"/>
      <c r="X29" s="223"/>
      <c r="Y29" s="223"/>
      <c r="Z29" s="223"/>
      <c r="AA29" s="223"/>
      <c r="AB29" s="223"/>
      <c r="AC29" s="223"/>
      <c r="AD29" s="223"/>
      <c r="AE29" s="224"/>
    </row>
    <row r="30" spans="1:24" ht="12.75" customHeight="1" thickBot="1">
      <c r="A30" s="282"/>
      <c r="B30" s="83" t="s">
        <v>50</v>
      </c>
      <c r="C30" s="266"/>
      <c r="D30" s="358"/>
      <c r="E30" s="306"/>
      <c r="F30" s="266"/>
      <c r="G30" s="358"/>
      <c r="H30" s="306"/>
      <c r="M30" s="285">
        <v>1</v>
      </c>
      <c r="N30" s="285"/>
      <c r="O30" s="285"/>
      <c r="P30" s="285">
        <v>2</v>
      </c>
      <c r="Q30" s="285"/>
      <c r="R30" s="285"/>
      <c r="S30" s="285">
        <v>3</v>
      </c>
      <c r="T30" s="285"/>
      <c r="U30" s="285"/>
      <c r="V30" s="285">
        <v>4</v>
      </c>
      <c r="W30" s="285"/>
      <c r="X30" s="285"/>
    </row>
    <row r="31" spans="1:31" ht="12.75" customHeight="1">
      <c r="A31" s="282" t="s">
        <v>165</v>
      </c>
      <c r="B31" s="267" t="s">
        <v>42</v>
      </c>
      <c r="C31" s="84" t="str">
        <f>+C19</f>
        <v>A1</v>
      </c>
      <c r="D31" s="85"/>
      <c r="E31" s="86" t="str">
        <f>+F19</f>
        <v>A3</v>
      </c>
      <c r="F31" s="84" t="str">
        <f>+E19</f>
        <v>A2</v>
      </c>
      <c r="G31" s="85"/>
      <c r="H31" s="86" t="str">
        <f>+H19</f>
        <v>A4</v>
      </c>
      <c r="J31" s="371"/>
      <c r="K31" s="372"/>
      <c r="L31" s="373"/>
      <c r="M31" s="383" t="str">
        <f>+J33</f>
        <v>FC丸定</v>
      </c>
      <c r="N31" s="384"/>
      <c r="O31" s="384"/>
      <c r="P31" s="384" t="str">
        <f>+J35</f>
        <v>ひまわり会2008</v>
      </c>
      <c r="Q31" s="384"/>
      <c r="R31" s="384"/>
      <c r="S31" s="384" t="str">
        <f>+J37</f>
        <v>桐原の五十嵐ですけどなにか？</v>
      </c>
      <c r="T31" s="384"/>
      <c r="U31" s="384"/>
      <c r="V31" s="384" t="str">
        <f>+J39</f>
        <v>米沢浜理薬品</v>
      </c>
      <c r="W31" s="384"/>
      <c r="X31" s="384"/>
      <c r="Y31" s="381" t="s">
        <v>51</v>
      </c>
      <c r="Z31" s="381" t="s">
        <v>52</v>
      </c>
      <c r="AA31" s="381" t="s">
        <v>53</v>
      </c>
      <c r="AB31" s="108" t="s">
        <v>120</v>
      </c>
      <c r="AC31" s="109" t="s">
        <v>122</v>
      </c>
      <c r="AD31" s="109" t="s">
        <v>123</v>
      </c>
      <c r="AE31" s="110" t="s">
        <v>124</v>
      </c>
    </row>
    <row r="32" spans="1:31" ht="12.75" customHeight="1" thickBot="1">
      <c r="A32" s="282"/>
      <c r="B32" s="258"/>
      <c r="C32" s="268" t="str">
        <f>+C20</f>
        <v>ドラゴンP</v>
      </c>
      <c r="D32" s="78" t="s">
        <v>128</v>
      </c>
      <c r="E32" s="309" t="str">
        <f>+F20</f>
        <v>昭和５７年会</v>
      </c>
      <c r="F32" s="268" t="str">
        <f>+E20</f>
        <v>おっちゃんずイレブン</v>
      </c>
      <c r="G32" s="78" t="s">
        <v>128</v>
      </c>
      <c r="H32" s="309" t="str">
        <f>+H20</f>
        <v>SS17</v>
      </c>
      <c r="J32" s="374"/>
      <c r="K32" s="375"/>
      <c r="L32" s="376"/>
      <c r="M32" s="385"/>
      <c r="N32" s="386"/>
      <c r="O32" s="386"/>
      <c r="P32" s="386"/>
      <c r="Q32" s="386"/>
      <c r="R32" s="386"/>
      <c r="S32" s="386"/>
      <c r="T32" s="386"/>
      <c r="U32" s="386"/>
      <c r="V32" s="386"/>
      <c r="W32" s="386"/>
      <c r="X32" s="386"/>
      <c r="Y32" s="382"/>
      <c r="Z32" s="382"/>
      <c r="AA32" s="382"/>
      <c r="AB32" s="111" t="s">
        <v>121</v>
      </c>
      <c r="AC32" s="112" t="s">
        <v>121</v>
      </c>
      <c r="AD32" s="112" t="s">
        <v>122</v>
      </c>
      <c r="AE32" s="113" t="s">
        <v>125</v>
      </c>
    </row>
    <row r="33" spans="1:31" ht="12.75" customHeight="1">
      <c r="A33" s="282"/>
      <c r="B33" s="79">
        <v>0.4236111111111111</v>
      </c>
      <c r="C33" s="269"/>
      <c r="D33" s="80" t="s">
        <v>129</v>
      </c>
      <c r="E33" s="310"/>
      <c r="F33" s="269"/>
      <c r="G33" s="80" t="s">
        <v>129</v>
      </c>
      <c r="H33" s="310"/>
      <c r="I33" s="279">
        <v>1</v>
      </c>
      <c r="J33" s="379" t="str">
        <f>+L26</f>
        <v>FC丸定</v>
      </c>
      <c r="K33" s="380"/>
      <c r="L33" s="380"/>
      <c r="M33" s="247"/>
      <c r="N33" s="218"/>
      <c r="O33" s="219"/>
      <c r="P33" s="217" t="s">
        <v>336</v>
      </c>
      <c r="Q33" s="218"/>
      <c r="R33" s="219"/>
      <c r="S33" s="217" t="s">
        <v>337</v>
      </c>
      <c r="T33" s="218"/>
      <c r="U33" s="219"/>
      <c r="V33" s="217"/>
      <c r="W33" s="218"/>
      <c r="X33" s="219"/>
      <c r="Y33" s="207">
        <v>0</v>
      </c>
      <c r="Z33" s="207">
        <v>2</v>
      </c>
      <c r="AA33" s="207">
        <v>0</v>
      </c>
      <c r="AB33" s="207">
        <v>0</v>
      </c>
      <c r="AC33" s="207">
        <v>8</v>
      </c>
      <c r="AD33" s="207">
        <v>-5</v>
      </c>
      <c r="AE33" s="208">
        <v>3</v>
      </c>
    </row>
    <row r="34" spans="1:31" ht="12.75" customHeight="1">
      <c r="A34" s="282"/>
      <c r="B34" s="81" t="s">
        <v>130</v>
      </c>
      <c r="C34" s="187">
        <v>1</v>
      </c>
      <c r="D34" s="114"/>
      <c r="E34" s="189">
        <v>6</v>
      </c>
      <c r="F34" s="187">
        <v>1</v>
      </c>
      <c r="G34" s="114"/>
      <c r="H34" s="189">
        <v>1</v>
      </c>
      <c r="I34" s="279"/>
      <c r="J34" s="377"/>
      <c r="K34" s="378"/>
      <c r="L34" s="378"/>
      <c r="M34" s="214"/>
      <c r="N34" s="205"/>
      <c r="O34" s="206"/>
      <c r="P34" s="204"/>
      <c r="Q34" s="205"/>
      <c r="R34" s="206"/>
      <c r="S34" s="204"/>
      <c r="T34" s="205"/>
      <c r="U34" s="206"/>
      <c r="V34" s="204"/>
      <c r="W34" s="205"/>
      <c r="X34" s="206"/>
      <c r="Y34" s="193"/>
      <c r="Z34" s="193"/>
      <c r="AA34" s="193"/>
      <c r="AB34" s="193"/>
      <c r="AC34" s="193"/>
      <c r="AD34" s="193"/>
      <c r="AE34" s="195"/>
    </row>
    <row r="35" spans="1:31" ht="12.75" customHeight="1">
      <c r="A35" s="282"/>
      <c r="B35" s="82">
        <v>0.4479166666666667</v>
      </c>
      <c r="C35" s="266" t="str">
        <f>+C26</f>
        <v>FC丸定</v>
      </c>
      <c r="D35" s="358" t="s">
        <v>48</v>
      </c>
      <c r="E35" s="306" t="str">
        <f>+E26</f>
        <v>ひまわり会2008</v>
      </c>
      <c r="F35" s="266" t="str">
        <f>+F26</f>
        <v>桐原の五十嵐ですけどなにか？</v>
      </c>
      <c r="G35" s="358" t="s">
        <v>48</v>
      </c>
      <c r="H35" s="306" t="str">
        <f>+H26</f>
        <v>米沢浜理薬品</v>
      </c>
      <c r="I35" s="279">
        <v>2</v>
      </c>
      <c r="J35" s="354" t="str">
        <f>+L27</f>
        <v>ひまわり会2008</v>
      </c>
      <c r="K35" s="355"/>
      <c r="L35" s="355"/>
      <c r="M35" s="213" t="s">
        <v>338</v>
      </c>
      <c r="N35" s="197"/>
      <c r="O35" s="198"/>
      <c r="P35" s="196"/>
      <c r="Q35" s="197"/>
      <c r="R35" s="198"/>
      <c r="S35" s="196"/>
      <c r="T35" s="197"/>
      <c r="U35" s="198"/>
      <c r="V35" s="196" t="s">
        <v>333</v>
      </c>
      <c r="W35" s="197"/>
      <c r="X35" s="198"/>
      <c r="Y35" s="192">
        <v>2</v>
      </c>
      <c r="Z35" s="192">
        <v>0</v>
      </c>
      <c r="AA35" s="192">
        <v>0</v>
      </c>
      <c r="AB35" s="192">
        <v>6</v>
      </c>
      <c r="AC35" s="192">
        <v>2</v>
      </c>
      <c r="AD35" s="192">
        <v>9</v>
      </c>
      <c r="AE35" s="194">
        <v>1</v>
      </c>
    </row>
    <row r="36" spans="1:31" ht="12.75" customHeight="1" thickBot="1">
      <c r="A36" s="282"/>
      <c r="B36" s="87" t="s">
        <v>50</v>
      </c>
      <c r="C36" s="270"/>
      <c r="D36" s="362"/>
      <c r="E36" s="315"/>
      <c r="F36" s="270"/>
      <c r="G36" s="362"/>
      <c r="H36" s="315"/>
      <c r="I36" s="279"/>
      <c r="J36" s="377"/>
      <c r="K36" s="378"/>
      <c r="L36" s="378"/>
      <c r="M36" s="214"/>
      <c r="N36" s="205"/>
      <c r="O36" s="206"/>
      <c r="P36" s="204"/>
      <c r="Q36" s="205"/>
      <c r="R36" s="206"/>
      <c r="S36" s="204"/>
      <c r="T36" s="205"/>
      <c r="U36" s="206"/>
      <c r="V36" s="204"/>
      <c r="W36" s="205"/>
      <c r="X36" s="206"/>
      <c r="Y36" s="193"/>
      <c r="Z36" s="193"/>
      <c r="AA36" s="193"/>
      <c r="AB36" s="193"/>
      <c r="AC36" s="193"/>
      <c r="AD36" s="193"/>
      <c r="AE36" s="195"/>
    </row>
    <row r="37" spans="1:31" ht="12.75" customHeight="1">
      <c r="A37" s="282" t="s">
        <v>166</v>
      </c>
      <c r="B37" s="267" t="s">
        <v>44</v>
      </c>
      <c r="C37" s="84" t="str">
        <f>+C25</f>
        <v>E1</v>
      </c>
      <c r="D37" s="85"/>
      <c r="E37" s="86" t="str">
        <f>+F25</f>
        <v>E3</v>
      </c>
      <c r="F37" s="84" t="str">
        <f>+E25</f>
        <v>E2</v>
      </c>
      <c r="G37" s="85"/>
      <c r="H37" s="86" t="str">
        <f>+H25</f>
        <v>E４</v>
      </c>
      <c r="I37" s="311">
        <v>3</v>
      </c>
      <c r="J37" s="354" t="str">
        <f>+L28</f>
        <v>桐原の五十嵐ですけどなにか？</v>
      </c>
      <c r="K37" s="355"/>
      <c r="L37" s="355"/>
      <c r="M37" s="213" t="s">
        <v>339</v>
      </c>
      <c r="N37" s="197"/>
      <c r="O37" s="198"/>
      <c r="P37" s="196"/>
      <c r="Q37" s="197"/>
      <c r="R37" s="198"/>
      <c r="S37" s="196"/>
      <c r="T37" s="197"/>
      <c r="U37" s="198"/>
      <c r="V37" s="196" t="s">
        <v>340</v>
      </c>
      <c r="W37" s="197"/>
      <c r="X37" s="198"/>
      <c r="Y37" s="192">
        <v>2</v>
      </c>
      <c r="Z37" s="192">
        <v>0</v>
      </c>
      <c r="AA37" s="192">
        <v>0</v>
      </c>
      <c r="AB37" s="192">
        <v>6</v>
      </c>
      <c r="AC37" s="192">
        <v>2</v>
      </c>
      <c r="AD37" s="192">
        <v>5</v>
      </c>
      <c r="AE37" s="194">
        <v>2</v>
      </c>
    </row>
    <row r="38" spans="1:31" ht="12.75" customHeight="1">
      <c r="A38" s="282"/>
      <c r="B38" s="258"/>
      <c r="C38" s="268" t="str">
        <f>+C26</f>
        <v>FC丸定</v>
      </c>
      <c r="D38" s="78" t="s">
        <v>128</v>
      </c>
      <c r="E38" s="309" t="str">
        <f>+F26</f>
        <v>桐原の五十嵐ですけどなにか？</v>
      </c>
      <c r="F38" s="268" t="str">
        <f>+E26</f>
        <v>ひまわり会2008</v>
      </c>
      <c r="G38" s="78" t="s">
        <v>128</v>
      </c>
      <c r="H38" s="309" t="str">
        <f>+H26</f>
        <v>米沢浜理薬品</v>
      </c>
      <c r="I38" s="311"/>
      <c r="J38" s="377"/>
      <c r="K38" s="378"/>
      <c r="L38" s="378"/>
      <c r="M38" s="214"/>
      <c r="N38" s="205"/>
      <c r="O38" s="206"/>
      <c r="P38" s="204"/>
      <c r="Q38" s="205"/>
      <c r="R38" s="206"/>
      <c r="S38" s="204"/>
      <c r="T38" s="205"/>
      <c r="U38" s="206"/>
      <c r="V38" s="204"/>
      <c r="W38" s="205"/>
      <c r="X38" s="206"/>
      <c r="Y38" s="193"/>
      <c r="Z38" s="193"/>
      <c r="AA38" s="193"/>
      <c r="AB38" s="193"/>
      <c r="AC38" s="193"/>
      <c r="AD38" s="193"/>
      <c r="AE38" s="195"/>
    </row>
    <row r="39" spans="1:31" ht="12.75" customHeight="1">
      <c r="A39" s="282"/>
      <c r="B39" s="79">
        <v>0.4513888888888889</v>
      </c>
      <c r="C39" s="269"/>
      <c r="D39" s="80" t="s">
        <v>129</v>
      </c>
      <c r="E39" s="310"/>
      <c r="F39" s="269"/>
      <c r="G39" s="80" t="s">
        <v>129</v>
      </c>
      <c r="H39" s="310"/>
      <c r="I39" s="311">
        <v>4</v>
      </c>
      <c r="J39" s="354" t="str">
        <f>+L29</f>
        <v>米沢浜理薬品</v>
      </c>
      <c r="K39" s="355"/>
      <c r="L39" s="355"/>
      <c r="M39" s="213"/>
      <c r="N39" s="197"/>
      <c r="O39" s="198"/>
      <c r="P39" s="196" t="s">
        <v>330</v>
      </c>
      <c r="Q39" s="197"/>
      <c r="R39" s="198"/>
      <c r="S39" s="196" t="s">
        <v>341</v>
      </c>
      <c r="T39" s="197"/>
      <c r="U39" s="198"/>
      <c r="V39" s="196"/>
      <c r="W39" s="197"/>
      <c r="X39" s="198"/>
      <c r="Y39" s="192">
        <v>0</v>
      </c>
      <c r="Z39" s="192">
        <v>2</v>
      </c>
      <c r="AA39" s="192">
        <v>0</v>
      </c>
      <c r="AB39" s="192">
        <v>0</v>
      </c>
      <c r="AC39" s="192">
        <v>10</v>
      </c>
      <c r="AD39" s="192">
        <v>-9</v>
      </c>
      <c r="AE39" s="194">
        <v>4</v>
      </c>
    </row>
    <row r="40" spans="1:31" ht="12.75" customHeight="1" thickBot="1">
      <c r="A40" s="282"/>
      <c r="B40" s="81" t="s">
        <v>130</v>
      </c>
      <c r="C40" s="187">
        <v>2</v>
      </c>
      <c r="D40" s="114"/>
      <c r="E40" s="189">
        <v>3</v>
      </c>
      <c r="F40" s="187">
        <v>6</v>
      </c>
      <c r="G40" s="114"/>
      <c r="H40" s="189">
        <v>1</v>
      </c>
      <c r="I40" s="311"/>
      <c r="J40" s="356"/>
      <c r="K40" s="357"/>
      <c r="L40" s="357"/>
      <c r="M40" s="299"/>
      <c r="N40" s="200"/>
      <c r="O40" s="201"/>
      <c r="P40" s="199"/>
      <c r="Q40" s="200"/>
      <c r="R40" s="201"/>
      <c r="S40" s="199"/>
      <c r="T40" s="200"/>
      <c r="U40" s="201"/>
      <c r="V40" s="199"/>
      <c r="W40" s="200"/>
      <c r="X40" s="201"/>
      <c r="Y40" s="202"/>
      <c r="Z40" s="202"/>
      <c r="AA40" s="202"/>
      <c r="AB40" s="202"/>
      <c r="AC40" s="202"/>
      <c r="AD40" s="202"/>
      <c r="AE40" s="203"/>
    </row>
    <row r="41" spans="1:8" ht="12.75" customHeight="1">
      <c r="A41" s="282"/>
      <c r="B41" s="82">
        <v>0.4756944444444444</v>
      </c>
      <c r="C41" s="266" t="str">
        <f>+C32</f>
        <v>ドラゴンP</v>
      </c>
      <c r="D41" s="358" t="s">
        <v>48</v>
      </c>
      <c r="E41" s="306" t="str">
        <f>+E32</f>
        <v>昭和５７年会</v>
      </c>
      <c r="F41" s="266" t="str">
        <f>+F32</f>
        <v>おっちゃんずイレブン</v>
      </c>
      <c r="G41" s="358" t="s">
        <v>48</v>
      </c>
      <c r="H41" s="306" t="str">
        <f>+H32</f>
        <v>SS17</v>
      </c>
    </row>
    <row r="42" spans="1:8" ht="12.75" customHeight="1" thickBot="1">
      <c r="A42" s="282"/>
      <c r="B42" s="83" t="s">
        <v>50</v>
      </c>
      <c r="C42" s="266"/>
      <c r="D42" s="358"/>
      <c r="E42" s="306"/>
      <c r="F42" s="266"/>
      <c r="G42" s="358"/>
      <c r="H42" s="306"/>
    </row>
    <row r="43" spans="1:11" ht="12.75" customHeight="1" thickBot="1">
      <c r="A43" s="282" t="s">
        <v>167</v>
      </c>
      <c r="B43" s="267" t="s">
        <v>46</v>
      </c>
      <c r="C43" s="84" t="str">
        <f>+'登録'!C28</f>
        <v>B1</v>
      </c>
      <c r="D43" s="88"/>
      <c r="E43" s="86" t="str">
        <f>+'登録'!E28</f>
        <v>B2</v>
      </c>
      <c r="F43" s="84" t="str">
        <f>+'登録'!G28</f>
        <v>B3</v>
      </c>
      <c r="G43" s="88"/>
      <c r="H43" s="86" t="str">
        <f>+'登録'!I28</f>
        <v>B4</v>
      </c>
      <c r="K43" s="52" t="s">
        <v>127</v>
      </c>
    </row>
    <row r="44" spans="1:31" ht="12.75" customHeight="1">
      <c r="A44" s="282"/>
      <c r="B44" s="258"/>
      <c r="C44" s="268" t="str">
        <f>+'登録'!C29</f>
        <v>亘　豆</v>
      </c>
      <c r="D44" s="89" t="s">
        <v>128</v>
      </c>
      <c r="E44" s="309" t="str">
        <f>+'登録'!E29</f>
        <v>モンデケロ山形</v>
      </c>
      <c r="F44" s="268" t="str">
        <f>+'登録'!G29</f>
        <v>ウゴウゴFC</v>
      </c>
      <c r="G44" s="89" t="s">
        <v>128</v>
      </c>
      <c r="H44" s="309" t="str">
        <f>+'登録'!I29</f>
        <v>FC　TORI’S　BAR</v>
      </c>
      <c r="J44" s="238" t="s">
        <v>149</v>
      </c>
      <c r="K44" s="239"/>
      <c r="L44" s="239" t="s">
        <v>143</v>
      </c>
      <c r="M44" s="239"/>
      <c r="N44" s="239"/>
      <c r="O44" s="239"/>
      <c r="P44" s="239"/>
      <c r="Q44" s="239"/>
      <c r="R44" s="239"/>
      <c r="S44" s="239"/>
      <c r="T44" s="239"/>
      <c r="U44" s="239"/>
      <c r="V44" s="239"/>
      <c r="W44" s="239"/>
      <c r="X44" s="239"/>
      <c r="Y44" s="239"/>
      <c r="Z44" s="239" t="s">
        <v>144</v>
      </c>
      <c r="AA44" s="239"/>
      <c r="AB44" s="239"/>
      <c r="AC44" s="239"/>
      <c r="AD44" s="239"/>
      <c r="AE44" s="240"/>
    </row>
    <row r="45" spans="1:31" ht="12.75" customHeight="1">
      <c r="A45" s="282"/>
      <c r="B45" s="79">
        <v>0.4791666666666667</v>
      </c>
      <c r="C45" s="269"/>
      <c r="D45" s="90" t="s">
        <v>129</v>
      </c>
      <c r="E45" s="310"/>
      <c r="F45" s="269"/>
      <c r="G45" s="90" t="s">
        <v>129</v>
      </c>
      <c r="H45" s="310"/>
      <c r="J45" s="227" t="s">
        <v>155</v>
      </c>
      <c r="K45" s="220"/>
      <c r="L45" s="220" t="str">
        <f>+'登録'!C29</f>
        <v>亘　豆</v>
      </c>
      <c r="M45" s="220"/>
      <c r="N45" s="220"/>
      <c r="O45" s="220"/>
      <c r="P45" s="220"/>
      <c r="Q45" s="220"/>
      <c r="R45" s="220"/>
      <c r="S45" s="220"/>
      <c r="T45" s="220"/>
      <c r="U45" s="220"/>
      <c r="V45" s="220"/>
      <c r="W45" s="220"/>
      <c r="X45" s="220"/>
      <c r="Y45" s="220"/>
      <c r="Z45" s="220"/>
      <c r="AA45" s="220"/>
      <c r="AB45" s="220"/>
      <c r="AC45" s="220"/>
      <c r="AD45" s="220"/>
      <c r="AE45" s="221"/>
    </row>
    <row r="46" spans="1:31" ht="12.75" customHeight="1">
      <c r="A46" s="282"/>
      <c r="B46" s="81" t="s">
        <v>130</v>
      </c>
      <c r="C46" s="187">
        <v>0</v>
      </c>
      <c r="D46" s="115"/>
      <c r="E46" s="189">
        <v>9</v>
      </c>
      <c r="F46" s="187">
        <v>8</v>
      </c>
      <c r="G46" s="115"/>
      <c r="H46" s="189">
        <v>1</v>
      </c>
      <c r="J46" s="227" t="s">
        <v>156</v>
      </c>
      <c r="K46" s="220"/>
      <c r="L46" s="220" t="str">
        <f>+'登録'!E29</f>
        <v>モンデケロ山形</v>
      </c>
      <c r="M46" s="220"/>
      <c r="N46" s="220"/>
      <c r="O46" s="220"/>
      <c r="P46" s="220"/>
      <c r="Q46" s="220"/>
      <c r="R46" s="220"/>
      <c r="S46" s="220"/>
      <c r="T46" s="220"/>
      <c r="U46" s="220"/>
      <c r="V46" s="220"/>
      <c r="W46" s="220"/>
      <c r="X46" s="220"/>
      <c r="Y46" s="220"/>
      <c r="Z46" s="220"/>
      <c r="AA46" s="220"/>
      <c r="AB46" s="220"/>
      <c r="AC46" s="220"/>
      <c r="AD46" s="220"/>
      <c r="AE46" s="221"/>
    </row>
    <row r="47" spans="1:31" ht="12.75" customHeight="1">
      <c r="A47" s="282"/>
      <c r="B47" s="82">
        <v>0.5034722222222222</v>
      </c>
      <c r="C47" s="266" t="str">
        <f>+C38</f>
        <v>FC丸定</v>
      </c>
      <c r="D47" s="359" t="s">
        <v>48</v>
      </c>
      <c r="E47" s="306" t="str">
        <f>+E38</f>
        <v>桐原の五十嵐ですけどなにか？</v>
      </c>
      <c r="F47" s="266" t="str">
        <f>+F38</f>
        <v>ひまわり会2008</v>
      </c>
      <c r="G47" s="359" t="s">
        <v>48</v>
      </c>
      <c r="H47" s="306" t="str">
        <f>+H38</f>
        <v>米沢浜理薬品</v>
      </c>
      <c r="J47" s="227" t="s">
        <v>157</v>
      </c>
      <c r="K47" s="220"/>
      <c r="L47" s="220" t="str">
        <f>+'登録'!G29</f>
        <v>ウゴウゴFC</v>
      </c>
      <c r="M47" s="220"/>
      <c r="N47" s="220"/>
      <c r="O47" s="220"/>
      <c r="P47" s="220"/>
      <c r="Q47" s="220"/>
      <c r="R47" s="220"/>
      <c r="S47" s="220"/>
      <c r="T47" s="220"/>
      <c r="U47" s="220"/>
      <c r="V47" s="220"/>
      <c r="W47" s="220"/>
      <c r="X47" s="220"/>
      <c r="Y47" s="220"/>
      <c r="Z47" s="220"/>
      <c r="AA47" s="220"/>
      <c r="AB47" s="220"/>
      <c r="AC47" s="220"/>
      <c r="AD47" s="220"/>
      <c r="AE47" s="221"/>
    </row>
    <row r="48" spans="1:31" ht="12.75" customHeight="1" thickBot="1">
      <c r="A48" s="282"/>
      <c r="B48" s="87" t="s">
        <v>50</v>
      </c>
      <c r="C48" s="270"/>
      <c r="D48" s="361"/>
      <c r="E48" s="315"/>
      <c r="F48" s="270"/>
      <c r="G48" s="361"/>
      <c r="H48" s="315"/>
      <c r="J48" s="222" t="s">
        <v>158</v>
      </c>
      <c r="K48" s="223"/>
      <c r="L48" s="223" t="str">
        <f>+'登録'!I29</f>
        <v>FC　TORI’S　BAR</v>
      </c>
      <c r="M48" s="223"/>
      <c r="N48" s="223"/>
      <c r="O48" s="223"/>
      <c r="P48" s="223"/>
      <c r="Q48" s="223"/>
      <c r="R48" s="223"/>
      <c r="S48" s="223"/>
      <c r="T48" s="223"/>
      <c r="U48" s="223"/>
      <c r="V48" s="223"/>
      <c r="W48" s="223"/>
      <c r="X48" s="223"/>
      <c r="Y48" s="223"/>
      <c r="Z48" s="223"/>
      <c r="AA48" s="223"/>
      <c r="AB48" s="223"/>
      <c r="AC48" s="223"/>
      <c r="AD48" s="223"/>
      <c r="AE48" s="224"/>
    </row>
    <row r="49" spans="1:24" ht="12.75" customHeight="1" thickBot="1">
      <c r="A49" s="282" t="s">
        <v>168</v>
      </c>
      <c r="B49" s="267" t="s">
        <v>45</v>
      </c>
      <c r="C49" s="84" t="str">
        <f>+'登録'!C40</f>
        <v>F1</v>
      </c>
      <c r="D49" s="88"/>
      <c r="E49" s="86" t="str">
        <f>+'登録'!E40</f>
        <v>F2</v>
      </c>
      <c r="F49" s="84" t="str">
        <f>+'登録'!G40</f>
        <v>F3</v>
      </c>
      <c r="G49" s="88"/>
      <c r="H49" s="86" t="str">
        <f>+'登録'!I40</f>
        <v>F４</v>
      </c>
      <c r="M49" s="285">
        <v>1</v>
      </c>
      <c r="N49" s="285"/>
      <c r="O49" s="285"/>
      <c r="P49" s="285">
        <v>2</v>
      </c>
      <c r="Q49" s="285"/>
      <c r="R49" s="285"/>
      <c r="S49" s="285">
        <v>3</v>
      </c>
      <c r="T49" s="285"/>
      <c r="U49" s="285"/>
      <c r="V49" s="285">
        <v>4</v>
      </c>
      <c r="W49" s="285"/>
      <c r="X49" s="285"/>
    </row>
    <row r="50" spans="1:31" ht="12.75" customHeight="1">
      <c r="A50" s="282"/>
      <c r="B50" s="258"/>
      <c r="C50" s="268" t="str">
        <f>+'登録'!C41</f>
        <v>東部親父’S</v>
      </c>
      <c r="D50" s="89" t="s">
        <v>128</v>
      </c>
      <c r="E50" s="309" t="str">
        <f>+'登録'!E41</f>
        <v>JRかわさぎ2008</v>
      </c>
      <c r="F50" s="268" t="str">
        <f>+'登録'!G41</f>
        <v>ズックプレス</v>
      </c>
      <c r="G50" s="89" t="s">
        <v>128</v>
      </c>
      <c r="H50" s="309" t="str">
        <f>+'登録'!I41</f>
        <v>シーズーズ</v>
      </c>
      <c r="J50" s="387"/>
      <c r="K50" s="388"/>
      <c r="L50" s="389"/>
      <c r="M50" s="393" t="str">
        <f>+J52</f>
        <v>亘　豆</v>
      </c>
      <c r="N50" s="394"/>
      <c r="O50" s="394"/>
      <c r="P50" s="394" t="str">
        <f>+J54</f>
        <v>モンデケロ山形</v>
      </c>
      <c r="Q50" s="394"/>
      <c r="R50" s="394"/>
      <c r="S50" s="394" t="str">
        <f>+J56</f>
        <v>ウゴウゴFC</v>
      </c>
      <c r="T50" s="394"/>
      <c r="U50" s="394"/>
      <c r="V50" s="394" t="str">
        <f>+J58</f>
        <v>FC　TORI’S　BAR</v>
      </c>
      <c r="W50" s="394"/>
      <c r="X50" s="394"/>
      <c r="Y50" s="397" t="s">
        <v>51</v>
      </c>
      <c r="Z50" s="397" t="s">
        <v>52</v>
      </c>
      <c r="AA50" s="397" t="s">
        <v>53</v>
      </c>
      <c r="AB50" s="70" t="s">
        <v>120</v>
      </c>
      <c r="AC50" s="97" t="s">
        <v>122</v>
      </c>
      <c r="AD50" s="97" t="s">
        <v>123</v>
      </c>
      <c r="AE50" s="71" t="s">
        <v>124</v>
      </c>
    </row>
    <row r="51" spans="1:31" ht="12.75" customHeight="1" thickBot="1">
      <c r="A51" s="282"/>
      <c r="B51" s="79">
        <v>0.5069444444444444</v>
      </c>
      <c r="C51" s="269"/>
      <c r="D51" s="90" t="s">
        <v>129</v>
      </c>
      <c r="E51" s="310"/>
      <c r="F51" s="269"/>
      <c r="G51" s="90" t="s">
        <v>129</v>
      </c>
      <c r="H51" s="310"/>
      <c r="J51" s="390"/>
      <c r="K51" s="391"/>
      <c r="L51" s="392"/>
      <c r="M51" s="395"/>
      <c r="N51" s="396"/>
      <c r="O51" s="396"/>
      <c r="P51" s="396"/>
      <c r="Q51" s="396"/>
      <c r="R51" s="396"/>
      <c r="S51" s="396"/>
      <c r="T51" s="396"/>
      <c r="U51" s="396"/>
      <c r="V51" s="396"/>
      <c r="W51" s="396"/>
      <c r="X51" s="396"/>
      <c r="Y51" s="398"/>
      <c r="Z51" s="398"/>
      <c r="AA51" s="398"/>
      <c r="AB51" s="72" t="s">
        <v>121</v>
      </c>
      <c r="AC51" s="98" t="s">
        <v>121</v>
      </c>
      <c r="AD51" s="98" t="s">
        <v>122</v>
      </c>
      <c r="AE51" s="73" t="s">
        <v>125</v>
      </c>
    </row>
    <row r="52" spans="1:31" ht="12.75" customHeight="1">
      <c r="A52" s="282"/>
      <c r="B52" s="81" t="s">
        <v>130</v>
      </c>
      <c r="C52" s="187">
        <v>1</v>
      </c>
      <c r="D52" s="115"/>
      <c r="E52" s="189">
        <v>3</v>
      </c>
      <c r="F52" s="187">
        <v>2</v>
      </c>
      <c r="G52" s="115"/>
      <c r="H52" s="189">
        <v>4</v>
      </c>
      <c r="I52" s="279">
        <v>1</v>
      </c>
      <c r="J52" s="399" t="str">
        <f>+L45</f>
        <v>亘　豆</v>
      </c>
      <c r="K52" s="400"/>
      <c r="L52" s="400"/>
      <c r="M52" s="247"/>
      <c r="N52" s="218"/>
      <c r="O52" s="219"/>
      <c r="P52" s="217" t="s">
        <v>343</v>
      </c>
      <c r="Q52" s="218"/>
      <c r="R52" s="219"/>
      <c r="S52" s="217" t="s">
        <v>342</v>
      </c>
      <c r="T52" s="218"/>
      <c r="U52" s="219"/>
      <c r="V52" s="217"/>
      <c r="W52" s="218"/>
      <c r="X52" s="219"/>
      <c r="Y52" s="207">
        <v>0</v>
      </c>
      <c r="Z52" s="207">
        <v>2</v>
      </c>
      <c r="AA52" s="207">
        <v>0</v>
      </c>
      <c r="AB52" s="207">
        <v>0</v>
      </c>
      <c r="AC52" s="207">
        <v>19</v>
      </c>
      <c r="AD52" s="207">
        <v>-19</v>
      </c>
      <c r="AE52" s="208">
        <v>4</v>
      </c>
    </row>
    <row r="53" spans="1:31" ht="12.75" customHeight="1">
      <c r="A53" s="282"/>
      <c r="B53" s="82">
        <v>0.53125</v>
      </c>
      <c r="C53" s="266" t="str">
        <f>+C44</f>
        <v>亘　豆</v>
      </c>
      <c r="D53" s="359" t="s">
        <v>48</v>
      </c>
      <c r="E53" s="306" t="str">
        <f>+E44</f>
        <v>モンデケロ山形</v>
      </c>
      <c r="F53" s="266" t="str">
        <f>+F44</f>
        <v>ウゴウゴFC</v>
      </c>
      <c r="G53" s="359" t="s">
        <v>48</v>
      </c>
      <c r="H53" s="306" t="str">
        <f>+H44</f>
        <v>FC　TORI’S　BAR</v>
      </c>
      <c r="I53" s="279"/>
      <c r="J53" s="350"/>
      <c r="K53" s="351"/>
      <c r="L53" s="351"/>
      <c r="M53" s="214"/>
      <c r="N53" s="205"/>
      <c r="O53" s="206"/>
      <c r="P53" s="204"/>
      <c r="Q53" s="205"/>
      <c r="R53" s="206"/>
      <c r="S53" s="204"/>
      <c r="T53" s="205"/>
      <c r="U53" s="206"/>
      <c r="V53" s="204"/>
      <c r="W53" s="205"/>
      <c r="X53" s="206"/>
      <c r="Y53" s="193"/>
      <c r="Z53" s="193"/>
      <c r="AA53" s="193"/>
      <c r="AB53" s="193"/>
      <c r="AC53" s="193"/>
      <c r="AD53" s="193"/>
      <c r="AE53" s="195"/>
    </row>
    <row r="54" spans="1:31" ht="12.75" customHeight="1" thickBot="1">
      <c r="A54" s="282"/>
      <c r="B54" s="83" t="s">
        <v>50</v>
      </c>
      <c r="C54" s="266"/>
      <c r="D54" s="359"/>
      <c r="E54" s="306"/>
      <c r="F54" s="266"/>
      <c r="G54" s="359"/>
      <c r="H54" s="306"/>
      <c r="I54" s="279">
        <v>2</v>
      </c>
      <c r="J54" s="348" t="str">
        <f>+L46</f>
        <v>モンデケロ山形</v>
      </c>
      <c r="K54" s="349"/>
      <c r="L54" s="349"/>
      <c r="M54" s="213" t="s">
        <v>344</v>
      </c>
      <c r="N54" s="197"/>
      <c r="O54" s="198"/>
      <c r="P54" s="196"/>
      <c r="Q54" s="197"/>
      <c r="R54" s="198"/>
      <c r="S54" s="196"/>
      <c r="T54" s="197"/>
      <c r="U54" s="198"/>
      <c r="V54" s="196" t="s">
        <v>331</v>
      </c>
      <c r="W54" s="197"/>
      <c r="X54" s="198"/>
      <c r="Y54" s="192">
        <v>2</v>
      </c>
      <c r="Z54" s="192">
        <v>0</v>
      </c>
      <c r="AA54" s="192">
        <v>0</v>
      </c>
      <c r="AB54" s="192">
        <v>6</v>
      </c>
      <c r="AC54" s="192">
        <v>0</v>
      </c>
      <c r="AD54" s="192">
        <v>20</v>
      </c>
      <c r="AE54" s="194">
        <v>1</v>
      </c>
    </row>
    <row r="55" spans="1:31" ht="12.75" customHeight="1">
      <c r="A55" s="282" t="s">
        <v>169</v>
      </c>
      <c r="B55" s="267" t="s">
        <v>47</v>
      </c>
      <c r="C55" s="84" t="str">
        <f>+C43</f>
        <v>B1</v>
      </c>
      <c r="D55" s="88"/>
      <c r="E55" s="86" t="str">
        <f>+F43</f>
        <v>B3</v>
      </c>
      <c r="F55" s="84" t="str">
        <f>+E43</f>
        <v>B2</v>
      </c>
      <c r="G55" s="88"/>
      <c r="H55" s="86" t="str">
        <f>+H43</f>
        <v>B4</v>
      </c>
      <c r="I55" s="279"/>
      <c r="J55" s="350"/>
      <c r="K55" s="351"/>
      <c r="L55" s="351"/>
      <c r="M55" s="214"/>
      <c r="N55" s="205"/>
      <c r="O55" s="206"/>
      <c r="P55" s="204"/>
      <c r="Q55" s="205"/>
      <c r="R55" s="206"/>
      <c r="S55" s="204"/>
      <c r="T55" s="205"/>
      <c r="U55" s="206"/>
      <c r="V55" s="204"/>
      <c r="W55" s="205"/>
      <c r="X55" s="206"/>
      <c r="Y55" s="193"/>
      <c r="Z55" s="193"/>
      <c r="AA55" s="193"/>
      <c r="AB55" s="193"/>
      <c r="AC55" s="193"/>
      <c r="AD55" s="193"/>
      <c r="AE55" s="195"/>
    </row>
    <row r="56" spans="1:31" ht="12.75" customHeight="1">
      <c r="A56" s="282"/>
      <c r="B56" s="258"/>
      <c r="C56" s="268" t="str">
        <f>+C44</f>
        <v>亘　豆</v>
      </c>
      <c r="D56" s="89" t="s">
        <v>128</v>
      </c>
      <c r="E56" s="309" t="str">
        <f>+F44</f>
        <v>ウゴウゴFC</v>
      </c>
      <c r="F56" s="268" t="str">
        <f>+E44</f>
        <v>モンデケロ山形</v>
      </c>
      <c r="G56" s="89" t="s">
        <v>128</v>
      </c>
      <c r="H56" s="309" t="str">
        <f>+H44</f>
        <v>FC　TORI’S　BAR</v>
      </c>
      <c r="I56" s="311">
        <v>3</v>
      </c>
      <c r="J56" s="348" t="str">
        <f>+L47</f>
        <v>ウゴウゴFC</v>
      </c>
      <c r="K56" s="349"/>
      <c r="L56" s="349"/>
      <c r="M56" s="213" t="s">
        <v>345</v>
      </c>
      <c r="N56" s="197"/>
      <c r="O56" s="198"/>
      <c r="P56" s="196"/>
      <c r="Q56" s="197"/>
      <c r="R56" s="198"/>
      <c r="S56" s="196"/>
      <c r="T56" s="197"/>
      <c r="U56" s="198"/>
      <c r="V56" s="196" t="s">
        <v>346</v>
      </c>
      <c r="W56" s="197"/>
      <c r="X56" s="198"/>
      <c r="Y56" s="192">
        <v>2</v>
      </c>
      <c r="Z56" s="192">
        <v>0</v>
      </c>
      <c r="AA56" s="192">
        <v>0</v>
      </c>
      <c r="AB56" s="192">
        <v>6</v>
      </c>
      <c r="AC56" s="192">
        <v>1</v>
      </c>
      <c r="AD56" s="192">
        <v>17</v>
      </c>
      <c r="AE56" s="194">
        <v>2</v>
      </c>
    </row>
    <row r="57" spans="1:31" ht="12.75" customHeight="1">
      <c r="A57" s="282"/>
      <c r="B57" s="79">
        <v>0.5347222222222222</v>
      </c>
      <c r="C57" s="269"/>
      <c r="D57" s="90" t="s">
        <v>129</v>
      </c>
      <c r="E57" s="310"/>
      <c r="F57" s="269"/>
      <c r="G57" s="90" t="s">
        <v>129</v>
      </c>
      <c r="H57" s="310"/>
      <c r="I57" s="311"/>
      <c r="J57" s="350"/>
      <c r="K57" s="351"/>
      <c r="L57" s="351"/>
      <c r="M57" s="214"/>
      <c r="N57" s="205"/>
      <c r="O57" s="206"/>
      <c r="P57" s="204"/>
      <c r="Q57" s="205"/>
      <c r="R57" s="206"/>
      <c r="S57" s="204"/>
      <c r="T57" s="205"/>
      <c r="U57" s="206"/>
      <c r="V57" s="204"/>
      <c r="W57" s="205"/>
      <c r="X57" s="206"/>
      <c r="Y57" s="193"/>
      <c r="Z57" s="193"/>
      <c r="AA57" s="193"/>
      <c r="AB57" s="193"/>
      <c r="AC57" s="193"/>
      <c r="AD57" s="193"/>
      <c r="AE57" s="195"/>
    </row>
    <row r="58" spans="1:31" ht="12.75" customHeight="1">
      <c r="A58" s="282"/>
      <c r="B58" s="81" t="s">
        <v>130</v>
      </c>
      <c r="C58" s="187">
        <v>0</v>
      </c>
      <c r="D58" s="115"/>
      <c r="E58" s="189">
        <v>10</v>
      </c>
      <c r="F58" s="187">
        <v>11</v>
      </c>
      <c r="G58" s="115"/>
      <c r="H58" s="189">
        <v>0</v>
      </c>
      <c r="I58" s="311">
        <v>4</v>
      </c>
      <c r="J58" s="348" t="str">
        <f>+L48</f>
        <v>FC　TORI’S　BAR</v>
      </c>
      <c r="K58" s="349"/>
      <c r="L58" s="349"/>
      <c r="M58" s="213"/>
      <c r="N58" s="197"/>
      <c r="O58" s="198"/>
      <c r="P58" s="196" t="s">
        <v>329</v>
      </c>
      <c r="Q58" s="197"/>
      <c r="R58" s="198"/>
      <c r="S58" s="196" t="s">
        <v>347</v>
      </c>
      <c r="T58" s="197"/>
      <c r="U58" s="198"/>
      <c r="V58" s="196"/>
      <c r="W58" s="197"/>
      <c r="X58" s="198"/>
      <c r="Y58" s="192">
        <v>0</v>
      </c>
      <c r="Z58" s="192">
        <v>2</v>
      </c>
      <c r="AA58" s="192">
        <v>0</v>
      </c>
      <c r="AB58" s="192">
        <v>0</v>
      </c>
      <c r="AC58" s="192">
        <v>19</v>
      </c>
      <c r="AD58" s="192">
        <v>-18</v>
      </c>
      <c r="AE58" s="194">
        <v>3</v>
      </c>
    </row>
    <row r="59" spans="1:31" ht="12.75" customHeight="1" thickBot="1">
      <c r="A59" s="282"/>
      <c r="B59" s="82">
        <v>0.5590277777777778</v>
      </c>
      <c r="C59" s="266" t="str">
        <f>+C50</f>
        <v>東部親父’S</v>
      </c>
      <c r="D59" s="359" t="s">
        <v>48</v>
      </c>
      <c r="E59" s="306" t="str">
        <f>+E50</f>
        <v>JRかわさぎ2008</v>
      </c>
      <c r="F59" s="266" t="str">
        <f>+F50</f>
        <v>ズックプレス</v>
      </c>
      <c r="G59" s="359" t="s">
        <v>48</v>
      </c>
      <c r="H59" s="306" t="str">
        <f>+H50</f>
        <v>シーズーズ</v>
      </c>
      <c r="I59" s="311"/>
      <c r="J59" s="352"/>
      <c r="K59" s="353"/>
      <c r="L59" s="353"/>
      <c r="M59" s="299"/>
      <c r="N59" s="200"/>
      <c r="O59" s="201"/>
      <c r="P59" s="199"/>
      <c r="Q59" s="200"/>
      <c r="R59" s="201"/>
      <c r="S59" s="199"/>
      <c r="T59" s="200"/>
      <c r="U59" s="201"/>
      <c r="V59" s="199"/>
      <c r="W59" s="200"/>
      <c r="X59" s="201"/>
      <c r="Y59" s="202"/>
      <c r="Z59" s="202"/>
      <c r="AA59" s="202"/>
      <c r="AB59" s="202"/>
      <c r="AC59" s="202"/>
      <c r="AD59" s="202"/>
      <c r="AE59" s="203"/>
    </row>
    <row r="60" spans="1:8" ht="12.75" customHeight="1" thickBot="1">
      <c r="A60" s="282"/>
      <c r="B60" s="91" t="s">
        <v>50</v>
      </c>
      <c r="C60" s="286"/>
      <c r="D60" s="360"/>
      <c r="E60" s="307"/>
      <c r="F60" s="286"/>
      <c r="G60" s="360"/>
      <c r="H60" s="307"/>
    </row>
    <row r="61" spans="1:8" ht="12.75" customHeight="1" thickTop="1">
      <c r="A61" s="282" t="s">
        <v>170</v>
      </c>
      <c r="B61" s="267" t="s">
        <v>126</v>
      </c>
      <c r="C61" s="84" t="str">
        <f>+C49</f>
        <v>F1</v>
      </c>
      <c r="D61" s="88"/>
      <c r="E61" s="86" t="str">
        <f>+F49</f>
        <v>F3</v>
      </c>
      <c r="F61" s="84" t="str">
        <f>+E49</f>
        <v>F2</v>
      </c>
      <c r="G61" s="88"/>
      <c r="H61" s="86" t="str">
        <f>+H49</f>
        <v>F４</v>
      </c>
    </row>
    <row r="62" spans="1:11" ht="12.75" customHeight="1" thickBot="1">
      <c r="A62" s="282"/>
      <c r="B62" s="258"/>
      <c r="C62" s="268" t="str">
        <f>+C50</f>
        <v>東部親父’S</v>
      </c>
      <c r="D62" s="89" t="s">
        <v>128</v>
      </c>
      <c r="E62" s="309" t="str">
        <f>+F50</f>
        <v>ズックプレス</v>
      </c>
      <c r="F62" s="268" t="str">
        <f>+E50</f>
        <v>JRかわさぎ2008</v>
      </c>
      <c r="G62" s="89" t="s">
        <v>128</v>
      </c>
      <c r="H62" s="309" t="str">
        <f>+H50</f>
        <v>シーズーズ</v>
      </c>
      <c r="K62" s="52" t="s">
        <v>127</v>
      </c>
    </row>
    <row r="63" spans="1:31" ht="12.75" customHeight="1">
      <c r="A63" s="282"/>
      <c r="B63" s="79">
        <v>0.5625</v>
      </c>
      <c r="C63" s="269"/>
      <c r="D63" s="90" t="s">
        <v>129</v>
      </c>
      <c r="E63" s="310"/>
      <c r="F63" s="269"/>
      <c r="G63" s="90" t="s">
        <v>129</v>
      </c>
      <c r="H63" s="310"/>
      <c r="J63" s="238" t="s">
        <v>149</v>
      </c>
      <c r="K63" s="239"/>
      <c r="L63" s="239" t="s">
        <v>143</v>
      </c>
      <c r="M63" s="239"/>
      <c r="N63" s="239"/>
      <c r="O63" s="239"/>
      <c r="P63" s="239"/>
      <c r="Q63" s="239"/>
      <c r="R63" s="239"/>
      <c r="S63" s="239"/>
      <c r="T63" s="239"/>
      <c r="U63" s="239"/>
      <c r="V63" s="239"/>
      <c r="W63" s="239"/>
      <c r="X63" s="239"/>
      <c r="Y63" s="239"/>
      <c r="Z63" s="239" t="s">
        <v>144</v>
      </c>
      <c r="AA63" s="239"/>
      <c r="AB63" s="239"/>
      <c r="AC63" s="239"/>
      <c r="AD63" s="239"/>
      <c r="AE63" s="240"/>
    </row>
    <row r="64" spans="1:31" ht="12.75" customHeight="1">
      <c r="A64" s="282"/>
      <c r="B64" s="81" t="s">
        <v>130</v>
      </c>
      <c r="C64" s="187">
        <v>1</v>
      </c>
      <c r="D64" s="115"/>
      <c r="E64" s="189">
        <v>4</v>
      </c>
      <c r="F64" s="187">
        <v>0</v>
      </c>
      <c r="G64" s="115"/>
      <c r="H64" s="189">
        <v>5</v>
      </c>
      <c r="J64" s="227" t="s">
        <v>159</v>
      </c>
      <c r="K64" s="220"/>
      <c r="L64" s="220" t="str">
        <f>+'登録'!C41</f>
        <v>東部親父’S</v>
      </c>
      <c r="M64" s="220"/>
      <c r="N64" s="220"/>
      <c r="O64" s="220"/>
      <c r="P64" s="220"/>
      <c r="Q64" s="220"/>
      <c r="R64" s="220"/>
      <c r="S64" s="220"/>
      <c r="T64" s="220"/>
      <c r="U64" s="220"/>
      <c r="V64" s="220"/>
      <c r="W64" s="220"/>
      <c r="X64" s="220"/>
      <c r="Y64" s="220"/>
      <c r="Z64" s="220"/>
      <c r="AA64" s="220"/>
      <c r="AB64" s="220"/>
      <c r="AC64" s="220"/>
      <c r="AD64" s="220"/>
      <c r="AE64" s="221"/>
    </row>
    <row r="65" spans="1:31" ht="12.75" customHeight="1">
      <c r="A65" s="282"/>
      <c r="B65" s="82">
        <v>0.5868055555555556</v>
      </c>
      <c r="C65" s="266" t="str">
        <f>+C56</f>
        <v>亘　豆</v>
      </c>
      <c r="D65" s="359" t="s">
        <v>48</v>
      </c>
      <c r="E65" s="306" t="str">
        <f>+E56</f>
        <v>ウゴウゴFC</v>
      </c>
      <c r="F65" s="266" t="str">
        <f>+F56</f>
        <v>モンデケロ山形</v>
      </c>
      <c r="G65" s="359" t="s">
        <v>48</v>
      </c>
      <c r="H65" s="306" t="str">
        <f>+H56</f>
        <v>FC　TORI’S　BAR</v>
      </c>
      <c r="J65" s="227" t="s">
        <v>160</v>
      </c>
      <c r="K65" s="220"/>
      <c r="L65" s="220" t="str">
        <f>+'登録'!E41</f>
        <v>JRかわさぎ2008</v>
      </c>
      <c r="M65" s="220"/>
      <c r="N65" s="220"/>
      <c r="O65" s="220"/>
      <c r="P65" s="220"/>
      <c r="Q65" s="220"/>
      <c r="R65" s="220"/>
      <c r="S65" s="220"/>
      <c r="T65" s="220"/>
      <c r="U65" s="220"/>
      <c r="V65" s="220"/>
      <c r="W65" s="220"/>
      <c r="X65" s="220"/>
      <c r="Y65" s="220"/>
      <c r="Z65" s="220"/>
      <c r="AA65" s="220"/>
      <c r="AB65" s="220"/>
      <c r="AC65" s="220"/>
      <c r="AD65" s="220"/>
      <c r="AE65" s="221"/>
    </row>
    <row r="66" spans="1:31" ht="12.75" customHeight="1" thickBot="1">
      <c r="A66" s="282"/>
      <c r="B66" s="91" t="s">
        <v>50</v>
      </c>
      <c r="C66" s="286"/>
      <c r="D66" s="360"/>
      <c r="E66" s="307"/>
      <c r="F66" s="286"/>
      <c r="G66" s="360"/>
      <c r="H66" s="307"/>
      <c r="J66" s="227" t="s">
        <v>161</v>
      </c>
      <c r="K66" s="220"/>
      <c r="L66" s="220" t="str">
        <f>+'登録'!G41</f>
        <v>ズックプレス</v>
      </c>
      <c r="M66" s="220"/>
      <c r="N66" s="220"/>
      <c r="O66" s="220"/>
      <c r="P66" s="220"/>
      <c r="Q66" s="220"/>
      <c r="R66" s="220"/>
      <c r="S66" s="220"/>
      <c r="T66" s="220"/>
      <c r="U66" s="220"/>
      <c r="V66" s="220"/>
      <c r="W66" s="220"/>
      <c r="X66" s="220"/>
      <c r="Y66" s="220"/>
      <c r="Z66" s="220"/>
      <c r="AA66" s="220"/>
      <c r="AB66" s="220"/>
      <c r="AC66" s="220"/>
      <c r="AD66" s="220"/>
      <c r="AE66" s="221"/>
    </row>
    <row r="67" spans="10:31" ht="12.75" customHeight="1" thickBot="1" thickTop="1">
      <c r="J67" s="222" t="s">
        <v>162</v>
      </c>
      <c r="K67" s="223"/>
      <c r="L67" s="223" t="str">
        <f>+'登録'!I41</f>
        <v>シーズーズ</v>
      </c>
      <c r="M67" s="223"/>
      <c r="N67" s="223"/>
      <c r="O67" s="223"/>
      <c r="P67" s="223"/>
      <c r="Q67" s="223"/>
      <c r="R67" s="223"/>
      <c r="S67" s="223"/>
      <c r="T67" s="223"/>
      <c r="U67" s="223"/>
      <c r="V67" s="223"/>
      <c r="W67" s="223"/>
      <c r="X67" s="223"/>
      <c r="Y67" s="223"/>
      <c r="Z67" s="223"/>
      <c r="AA67" s="223"/>
      <c r="AB67" s="223"/>
      <c r="AC67" s="223"/>
      <c r="AD67" s="223"/>
      <c r="AE67" s="224"/>
    </row>
    <row r="68" spans="2:24" ht="12.75" customHeight="1" thickBot="1">
      <c r="B68" s="102"/>
      <c r="C68" s="103"/>
      <c r="D68" s="103"/>
      <c r="E68" s="103"/>
      <c r="F68" s="103"/>
      <c r="G68" s="103"/>
      <c r="H68" s="103"/>
      <c r="M68" s="285">
        <v>1</v>
      </c>
      <c r="N68" s="285"/>
      <c r="O68" s="285"/>
      <c r="P68" s="285">
        <v>2</v>
      </c>
      <c r="Q68" s="285"/>
      <c r="R68" s="285"/>
      <c r="S68" s="285">
        <v>3</v>
      </c>
      <c r="T68" s="285"/>
      <c r="U68" s="285"/>
      <c r="V68" s="285">
        <v>4</v>
      </c>
      <c r="W68" s="285"/>
      <c r="X68" s="285"/>
    </row>
    <row r="69" spans="2:31" ht="12.75" customHeight="1">
      <c r="B69" s="102"/>
      <c r="C69" s="103"/>
      <c r="D69" s="103"/>
      <c r="E69" s="103"/>
      <c r="F69" s="103"/>
      <c r="G69" s="103"/>
      <c r="H69" s="103"/>
      <c r="J69" s="387"/>
      <c r="K69" s="388"/>
      <c r="L69" s="389"/>
      <c r="M69" s="393" t="str">
        <f>+J71</f>
        <v>東部親父’S</v>
      </c>
      <c r="N69" s="394"/>
      <c r="O69" s="394"/>
      <c r="P69" s="394" t="str">
        <f>+J73</f>
        <v>JRかわさぎ2008</v>
      </c>
      <c r="Q69" s="394"/>
      <c r="R69" s="394"/>
      <c r="S69" s="394" t="str">
        <f>+J75</f>
        <v>ズックプレス</v>
      </c>
      <c r="T69" s="394"/>
      <c r="U69" s="394"/>
      <c r="V69" s="394" t="str">
        <f>+J77</f>
        <v>シーズーズ</v>
      </c>
      <c r="W69" s="394"/>
      <c r="X69" s="394"/>
      <c r="Y69" s="397" t="s">
        <v>51</v>
      </c>
      <c r="Z69" s="397" t="s">
        <v>52</v>
      </c>
      <c r="AA69" s="397" t="s">
        <v>53</v>
      </c>
      <c r="AB69" s="70" t="s">
        <v>120</v>
      </c>
      <c r="AC69" s="97" t="s">
        <v>122</v>
      </c>
      <c r="AD69" s="97" t="s">
        <v>123</v>
      </c>
      <c r="AE69" s="71" t="s">
        <v>124</v>
      </c>
    </row>
    <row r="70" spans="2:31" ht="12.75" customHeight="1" thickBot="1">
      <c r="B70" s="103"/>
      <c r="C70" s="94"/>
      <c r="D70" s="94"/>
      <c r="E70" s="94"/>
      <c r="F70" s="94"/>
      <c r="G70" s="94"/>
      <c r="H70" s="94"/>
      <c r="J70" s="390"/>
      <c r="K70" s="391"/>
      <c r="L70" s="392"/>
      <c r="M70" s="395"/>
      <c r="N70" s="396"/>
      <c r="O70" s="396"/>
      <c r="P70" s="396"/>
      <c r="Q70" s="396"/>
      <c r="R70" s="396"/>
      <c r="S70" s="396"/>
      <c r="T70" s="396"/>
      <c r="U70" s="396"/>
      <c r="V70" s="396"/>
      <c r="W70" s="396"/>
      <c r="X70" s="396"/>
      <c r="Y70" s="398"/>
      <c r="Z70" s="398"/>
      <c r="AA70" s="398"/>
      <c r="AB70" s="72" t="s">
        <v>121</v>
      </c>
      <c r="AC70" s="98" t="s">
        <v>121</v>
      </c>
      <c r="AD70" s="98" t="s">
        <v>122</v>
      </c>
      <c r="AE70" s="73" t="s">
        <v>125</v>
      </c>
    </row>
    <row r="71" spans="2:31" ht="12.75" customHeight="1">
      <c r="B71" s="103"/>
      <c r="C71" s="103"/>
      <c r="D71" s="92"/>
      <c r="E71" s="103"/>
      <c r="F71" s="103"/>
      <c r="G71" s="92"/>
      <c r="H71" s="103"/>
      <c r="I71" s="279">
        <v>1</v>
      </c>
      <c r="J71" s="399" t="str">
        <f>+L64</f>
        <v>東部親父’S</v>
      </c>
      <c r="K71" s="400"/>
      <c r="L71" s="400"/>
      <c r="M71" s="247"/>
      <c r="N71" s="218"/>
      <c r="O71" s="219"/>
      <c r="P71" s="217" t="s">
        <v>348</v>
      </c>
      <c r="Q71" s="218"/>
      <c r="R71" s="219"/>
      <c r="S71" s="217" t="s">
        <v>349</v>
      </c>
      <c r="T71" s="218"/>
      <c r="U71" s="219"/>
      <c r="V71" s="217"/>
      <c r="W71" s="218"/>
      <c r="X71" s="219"/>
      <c r="Y71" s="207">
        <v>0</v>
      </c>
      <c r="Z71" s="207">
        <v>2</v>
      </c>
      <c r="AA71" s="207">
        <v>0</v>
      </c>
      <c r="AB71" s="207">
        <v>0</v>
      </c>
      <c r="AC71" s="207">
        <v>7</v>
      </c>
      <c r="AD71" s="207">
        <v>-5</v>
      </c>
      <c r="AE71" s="208">
        <v>4</v>
      </c>
    </row>
    <row r="72" spans="2:31" ht="12.75" customHeight="1">
      <c r="B72" s="99"/>
      <c r="C72" s="103"/>
      <c r="D72" s="95"/>
      <c r="E72" s="103"/>
      <c r="F72" s="103"/>
      <c r="G72" s="95"/>
      <c r="H72" s="103"/>
      <c r="I72" s="279"/>
      <c r="J72" s="350"/>
      <c r="K72" s="351"/>
      <c r="L72" s="351"/>
      <c r="M72" s="214"/>
      <c r="N72" s="205"/>
      <c r="O72" s="206"/>
      <c r="P72" s="204"/>
      <c r="Q72" s="205"/>
      <c r="R72" s="206"/>
      <c r="S72" s="204"/>
      <c r="T72" s="205"/>
      <c r="U72" s="206"/>
      <c r="V72" s="204"/>
      <c r="W72" s="205"/>
      <c r="X72" s="206"/>
      <c r="Y72" s="193"/>
      <c r="Z72" s="193"/>
      <c r="AA72" s="193"/>
      <c r="AB72" s="193"/>
      <c r="AC72" s="193"/>
      <c r="AD72" s="193"/>
      <c r="AE72" s="195"/>
    </row>
    <row r="73" spans="2:31" ht="12.75" customHeight="1">
      <c r="B73" s="94"/>
      <c r="C73" s="96"/>
      <c r="D73" s="93"/>
      <c r="E73" s="96"/>
      <c r="F73" s="96"/>
      <c r="G73" s="93"/>
      <c r="H73" s="96"/>
      <c r="I73" s="279">
        <v>2</v>
      </c>
      <c r="J73" s="348" t="str">
        <f>+L65</f>
        <v>JRかわさぎ2008</v>
      </c>
      <c r="K73" s="349"/>
      <c r="L73" s="349"/>
      <c r="M73" s="213" t="s">
        <v>350</v>
      </c>
      <c r="N73" s="197"/>
      <c r="O73" s="198"/>
      <c r="P73" s="196"/>
      <c r="Q73" s="197"/>
      <c r="R73" s="198"/>
      <c r="S73" s="196"/>
      <c r="T73" s="197"/>
      <c r="U73" s="198"/>
      <c r="V73" s="196" t="s">
        <v>351</v>
      </c>
      <c r="W73" s="197"/>
      <c r="X73" s="198"/>
      <c r="Y73" s="192">
        <v>1</v>
      </c>
      <c r="Z73" s="192">
        <v>1</v>
      </c>
      <c r="AA73" s="192">
        <v>0</v>
      </c>
      <c r="AB73" s="192">
        <v>3</v>
      </c>
      <c r="AC73" s="192">
        <v>6</v>
      </c>
      <c r="AD73" s="192">
        <v>-3</v>
      </c>
      <c r="AE73" s="194">
        <v>3</v>
      </c>
    </row>
    <row r="74" spans="2:31" ht="12.75" customHeight="1">
      <c r="B74" s="100"/>
      <c r="C74" s="104"/>
      <c r="D74" s="105"/>
      <c r="E74" s="104"/>
      <c r="F74" s="103"/>
      <c r="G74" s="105"/>
      <c r="H74" s="103"/>
      <c r="I74" s="279"/>
      <c r="J74" s="350"/>
      <c r="K74" s="351"/>
      <c r="L74" s="351"/>
      <c r="M74" s="214"/>
      <c r="N74" s="205"/>
      <c r="O74" s="206"/>
      <c r="P74" s="204"/>
      <c r="Q74" s="205"/>
      <c r="R74" s="206"/>
      <c r="S74" s="204"/>
      <c r="T74" s="205"/>
      <c r="U74" s="206"/>
      <c r="V74" s="204"/>
      <c r="W74" s="205"/>
      <c r="X74" s="206"/>
      <c r="Y74" s="193"/>
      <c r="Z74" s="193"/>
      <c r="AA74" s="193"/>
      <c r="AB74" s="193"/>
      <c r="AC74" s="193"/>
      <c r="AD74" s="193"/>
      <c r="AE74" s="195"/>
    </row>
    <row r="75" spans="2:31" ht="12.75" customHeight="1">
      <c r="B75" s="96"/>
      <c r="C75" s="104"/>
      <c r="D75" s="105"/>
      <c r="E75" s="104"/>
      <c r="F75" s="103"/>
      <c r="G75" s="105"/>
      <c r="H75" s="103"/>
      <c r="I75" s="279">
        <v>3</v>
      </c>
      <c r="J75" s="348" t="str">
        <f>+L66</f>
        <v>ズックプレス</v>
      </c>
      <c r="K75" s="349"/>
      <c r="L75" s="349"/>
      <c r="M75" s="213" t="s">
        <v>352</v>
      </c>
      <c r="N75" s="197"/>
      <c r="O75" s="198"/>
      <c r="P75" s="196"/>
      <c r="Q75" s="197"/>
      <c r="R75" s="198"/>
      <c r="S75" s="196"/>
      <c r="T75" s="197"/>
      <c r="U75" s="198"/>
      <c r="V75" s="196" t="s">
        <v>353</v>
      </c>
      <c r="W75" s="197"/>
      <c r="X75" s="198"/>
      <c r="Y75" s="192">
        <v>1</v>
      </c>
      <c r="Z75" s="192">
        <v>1</v>
      </c>
      <c r="AA75" s="192">
        <v>0</v>
      </c>
      <c r="AB75" s="192">
        <v>3</v>
      </c>
      <c r="AC75" s="192">
        <v>5</v>
      </c>
      <c r="AD75" s="192">
        <v>1</v>
      </c>
      <c r="AE75" s="194">
        <v>2</v>
      </c>
    </row>
    <row r="76" spans="2:31" ht="12.75" customHeight="1">
      <c r="B76" s="96"/>
      <c r="C76" s="96"/>
      <c r="D76" s="96"/>
      <c r="E76" s="96"/>
      <c r="F76" s="96"/>
      <c r="G76" s="96"/>
      <c r="H76" s="96"/>
      <c r="I76" s="279"/>
      <c r="J76" s="350"/>
      <c r="K76" s="351"/>
      <c r="L76" s="351"/>
      <c r="M76" s="214"/>
      <c r="N76" s="205"/>
      <c r="O76" s="206"/>
      <c r="P76" s="204"/>
      <c r="Q76" s="205"/>
      <c r="R76" s="206"/>
      <c r="S76" s="204"/>
      <c r="T76" s="205"/>
      <c r="U76" s="206"/>
      <c r="V76" s="204"/>
      <c r="W76" s="205"/>
      <c r="X76" s="206"/>
      <c r="Y76" s="193"/>
      <c r="Z76" s="193"/>
      <c r="AA76" s="193"/>
      <c r="AB76" s="193"/>
      <c r="AC76" s="193"/>
      <c r="AD76" s="193"/>
      <c r="AE76" s="195"/>
    </row>
    <row r="77" spans="2:31" ht="12.75" customHeight="1">
      <c r="B77" s="96"/>
      <c r="C77" s="96"/>
      <c r="D77" s="96"/>
      <c r="E77" s="96"/>
      <c r="F77" s="96"/>
      <c r="G77" s="117" t="s">
        <v>173</v>
      </c>
      <c r="H77" s="96"/>
      <c r="I77" s="279">
        <v>4</v>
      </c>
      <c r="J77" s="348" t="str">
        <f>+L67</f>
        <v>シーズーズ</v>
      </c>
      <c r="K77" s="349"/>
      <c r="L77" s="349"/>
      <c r="M77" s="213"/>
      <c r="N77" s="197"/>
      <c r="O77" s="198"/>
      <c r="P77" s="196" t="s">
        <v>354</v>
      </c>
      <c r="Q77" s="197"/>
      <c r="R77" s="198"/>
      <c r="S77" s="196" t="s">
        <v>355</v>
      </c>
      <c r="T77" s="197"/>
      <c r="U77" s="198"/>
      <c r="V77" s="196"/>
      <c r="W77" s="197"/>
      <c r="X77" s="198"/>
      <c r="Y77" s="192">
        <v>2</v>
      </c>
      <c r="Z77" s="192">
        <v>0</v>
      </c>
      <c r="AA77" s="192">
        <v>0</v>
      </c>
      <c r="AB77" s="192">
        <v>6</v>
      </c>
      <c r="AC77" s="192">
        <v>2</v>
      </c>
      <c r="AD77" s="192">
        <v>7</v>
      </c>
      <c r="AE77" s="194">
        <v>1</v>
      </c>
    </row>
    <row r="78" spans="2:31" ht="12.75" customHeight="1" thickBot="1">
      <c r="B78" s="103"/>
      <c r="C78" s="94"/>
      <c r="D78" s="94"/>
      <c r="E78" s="94"/>
      <c r="F78" s="94"/>
      <c r="G78" s="94" t="s">
        <v>171</v>
      </c>
      <c r="H78" s="94"/>
      <c r="I78" s="279"/>
      <c r="J78" s="352"/>
      <c r="K78" s="353"/>
      <c r="L78" s="353"/>
      <c r="M78" s="299"/>
      <c r="N78" s="200"/>
      <c r="O78" s="201"/>
      <c r="P78" s="199"/>
      <c r="Q78" s="200"/>
      <c r="R78" s="201"/>
      <c r="S78" s="199"/>
      <c r="T78" s="200"/>
      <c r="U78" s="201"/>
      <c r="V78" s="199"/>
      <c r="W78" s="200"/>
      <c r="X78" s="201"/>
      <c r="Y78" s="202"/>
      <c r="Z78" s="202"/>
      <c r="AA78" s="202"/>
      <c r="AB78" s="202"/>
      <c r="AC78" s="202"/>
      <c r="AD78" s="202"/>
      <c r="AE78" s="203"/>
    </row>
    <row r="79" spans="2:8" ht="12.75" customHeight="1">
      <c r="B79" s="103"/>
      <c r="C79" s="103"/>
      <c r="D79" s="92"/>
      <c r="E79" s="103"/>
      <c r="F79" s="103"/>
      <c r="H79" s="118" t="s">
        <v>172</v>
      </c>
    </row>
    <row r="80" spans="2:8" ht="12.75" customHeight="1">
      <c r="B80" s="99"/>
      <c r="C80" s="103"/>
      <c r="D80" s="95"/>
      <c r="E80" s="103"/>
      <c r="F80" s="103"/>
      <c r="G80" s="95"/>
      <c r="H80" s="103"/>
    </row>
    <row r="81" spans="2:8" ht="12.75" customHeight="1">
      <c r="B81" s="94"/>
      <c r="C81" s="96"/>
      <c r="D81" s="96"/>
      <c r="E81" s="96"/>
      <c r="F81" s="96"/>
      <c r="G81" s="96"/>
      <c r="H81" s="96"/>
    </row>
    <row r="82" spans="2:25" ht="12.75" customHeight="1">
      <c r="B82" s="100"/>
      <c r="C82" s="106"/>
      <c r="D82" s="107"/>
      <c r="E82" s="106"/>
      <c r="F82" s="103"/>
      <c r="G82" s="105"/>
      <c r="H82" s="103"/>
      <c r="Y82" s="116"/>
    </row>
    <row r="83" spans="2:25" ht="12.75" customHeight="1">
      <c r="B83" s="100"/>
      <c r="C83" s="106"/>
      <c r="D83" s="107"/>
      <c r="E83" s="106"/>
      <c r="F83" s="103"/>
      <c r="G83" s="105"/>
      <c r="H83" s="103"/>
      <c r="Y83"/>
    </row>
    <row r="84" spans="2:25" ht="12.75" customHeight="1">
      <c r="B84" s="96"/>
      <c r="C84" s="96"/>
      <c r="D84" s="96"/>
      <c r="E84" s="96"/>
      <c r="F84" s="96"/>
      <c r="G84" s="96"/>
      <c r="H84" s="96"/>
      <c r="Y84"/>
    </row>
    <row r="85" spans="2:25" ht="12.75" customHeight="1">
      <c r="B85" s="103"/>
      <c r="C85" s="94"/>
      <c r="D85" s="94"/>
      <c r="E85" s="94"/>
      <c r="F85" s="94"/>
      <c r="G85" s="94"/>
      <c r="H85" s="101"/>
      <c r="Y85"/>
    </row>
    <row r="86" spans="2:25" ht="12.75" customHeight="1">
      <c r="B86" s="103"/>
      <c r="C86" s="103"/>
      <c r="D86" s="92"/>
      <c r="E86" s="103"/>
      <c r="F86" s="103"/>
      <c r="G86" s="92"/>
      <c r="H86" s="103"/>
      <c r="Y86"/>
    </row>
    <row r="87" spans="2:25" ht="12.75" customHeight="1">
      <c r="B87" s="99"/>
      <c r="C87" s="103"/>
      <c r="D87" s="95"/>
      <c r="E87" s="103"/>
      <c r="F87" s="103"/>
      <c r="G87" s="95"/>
      <c r="H87" s="103"/>
      <c r="Y87"/>
    </row>
    <row r="88" spans="2:25" ht="12.75" customHeight="1">
      <c r="B88" s="94"/>
      <c r="C88" s="96"/>
      <c r="D88" s="96"/>
      <c r="E88" s="96"/>
      <c r="F88" s="96"/>
      <c r="G88" s="96"/>
      <c r="H88" s="96"/>
      <c r="Y88"/>
    </row>
    <row r="89" spans="2:25" ht="12.75" customHeight="1">
      <c r="B89" s="100"/>
      <c r="C89" s="106"/>
      <c r="D89" s="107"/>
      <c r="E89" s="106"/>
      <c r="F89" s="103"/>
      <c r="G89" s="105"/>
      <c r="H89" s="103"/>
      <c r="M89" s="52" t="s">
        <v>231</v>
      </c>
      <c r="Y89"/>
    </row>
    <row r="90" spans="2:25" ht="12.75" customHeight="1">
      <c r="B90" s="96"/>
      <c r="C90" s="106"/>
      <c r="D90" s="107"/>
      <c r="E90" s="106"/>
      <c r="F90" s="103"/>
      <c r="G90" s="105"/>
      <c r="H90" s="103"/>
      <c r="N90" s="157" t="s">
        <v>232</v>
      </c>
      <c r="O90" s="157"/>
      <c r="P90" s="157"/>
      <c r="Y90"/>
    </row>
    <row r="91" spans="14:25" ht="12.75" customHeight="1">
      <c r="N91" s="157"/>
      <c r="O91" s="157"/>
      <c r="P91" s="157" t="s">
        <v>233</v>
      </c>
      <c r="Y91"/>
    </row>
    <row r="96" ht="12.75" customHeight="1" thickBot="1">
      <c r="K96" s="52" t="s">
        <v>174</v>
      </c>
    </row>
    <row r="97" spans="10:31" ht="12.75" customHeight="1">
      <c r="J97" s="238" t="s">
        <v>175</v>
      </c>
      <c r="K97" s="239"/>
      <c r="L97" s="239" t="s">
        <v>143</v>
      </c>
      <c r="M97" s="239"/>
      <c r="N97" s="239"/>
      <c r="O97" s="239"/>
      <c r="P97" s="239"/>
      <c r="Q97" s="239"/>
      <c r="R97" s="239"/>
      <c r="S97" s="239"/>
      <c r="T97" s="239"/>
      <c r="U97" s="239"/>
      <c r="V97" s="239"/>
      <c r="W97" s="239"/>
      <c r="X97" s="239"/>
      <c r="Y97" s="239"/>
      <c r="Z97" s="239" t="s">
        <v>144</v>
      </c>
      <c r="AA97" s="239"/>
      <c r="AB97" s="239"/>
      <c r="AC97" s="239"/>
      <c r="AD97" s="239"/>
      <c r="AE97" s="240"/>
    </row>
    <row r="98" spans="10:31" ht="12.75" customHeight="1">
      <c r="J98" s="227" t="s">
        <v>198</v>
      </c>
      <c r="K98" s="220"/>
      <c r="L98" s="220" t="str">
        <f>+'登録'!C32</f>
        <v>にんじん2008</v>
      </c>
      <c r="M98" s="220"/>
      <c r="N98" s="220"/>
      <c r="O98" s="220"/>
      <c r="P98" s="220"/>
      <c r="Q98" s="220"/>
      <c r="R98" s="220"/>
      <c r="S98" s="220"/>
      <c r="T98" s="220"/>
      <c r="U98" s="220"/>
      <c r="V98" s="220"/>
      <c r="W98" s="220"/>
      <c r="X98" s="220"/>
      <c r="Y98" s="220"/>
      <c r="Z98" s="220"/>
      <c r="AA98" s="220"/>
      <c r="AB98" s="220"/>
      <c r="AC98" s="220"/>
      <c r="AD98" s="220"/>
      <c r="AE98" s="221"/>
    </row>
    <row r="99" spans="10:31" ht="12.75" customHeight="1">
      <c r="J99" s="227" t="s">
        <v>199</v>
      </c>
      <c r="K99" s="220"/>
      <c r="L99" s="220" t="str">
        <f>+'登録'!E32</f>
        <v>NECPゆあーず</v>
      </c>
      <c r="M99" s="220"/>
      <c r="N99" s="220"/>
      <c r="O99" s="220"/>
      <c r="P99" s="220"/>
      <c r="Q99" s="220"/>
      <c r="R99" s="220"/>
      <c r="S99" s="220"/>
      <c r="T99" s="220"/>
      <c r="U99" s="220"/>
      <c r="V99" s="220"/>
      <c r="W99" s="220"/>
      <c r="X99" s="220"/>
      <c r="Y99" s="220"/>
      <c r="Z99" s="220"/>
      <c r="AA99" s="220"/>
      <c r="AB99" s="220"/>
      <c r="AC99" s="220"/>
      <c r="AD99" s="220"/>
      <c r="AE99" s="221"/>
    </row>
    <row r="100" spans="10:31" ht="12.75" customHeight="1">
      <c r="J100" s="227" t="s">
        <v>200</v>
      </c>
      <c r="K100" s="220"/>
      <c r="L100" s="220" t="str">
        <f>+'登録'!G32</f>
        <v>チャチャブー</v>
      </c>
      <c r="M100" s="220"/>
      <c r="N100" s="220"/>
      <c r="O100" s="220"/>
      <c r="P100" s="220"/>
      <c r="Q100" s="220"/>
      <c r="R100" s="220"/>
      <c r="S100" s="220"/>
      <c r="T100" s="220"/>
      <c r="U100" s="220"/>
      <c r="V100" s="220"/>
      <c r="W100" s="220"/>
      <c r="X100" s="220"/>
      <c r="Y100" s="220"/>
      <c r="Z100" s="220"/>
      <c r="AA100" s="220"/>
      <c r="AB100" s="220"/>
      <c r="AC100" s="220"/>
      <c r="AD100" s="220"/>
      <c r="AE100" s="221"/>
    </row>
    <row r="101" spans="10:31" ht="12.75" customHeight="1" thickBot="1">
      <c r="J101" s="222" t="s">
        <v>201</v>
      </c>
      <c r="K101" s="223"/>
      <c r="L101" s="223" t="str">
        <f>+'登録'!I32</f>
        <v>ストッパーズ</v>
      </c>
      <c r="M101" s="223"/>
      <c r="N101" s="223"/>
      <c r="O101" s="223"/>
      <c r="P101" s="223"/>
      <c r="Q101" s="223"/>
      <c r="R101" s="223"/>
      <c r="S101" s="223"/>
      <c r="T101" s="223"/>
      <c r="U101" s="223"/>
      <c r="V101" s="223"/>
      <c r="W101" s="223"/>
      <c r="X101" s="223"/>
      <c r="Y101" s="223"/>
      <c r="Z101" s="223"/>
      <c r="AA101" s="223"/>
      <c r="AB101" s="223"/>
      <c r="AC101" s="223"/>
      <c r="AD101" s="223"/>
      <c r="AE101" s="224"/>
    </row>
    <row r="102" spans="13:24" ht="12.75" customHeight="1" thickBot="1">
      <c r="M102" s="285">
        <v>1</v>
      </c>
      <c r="N102" s="285"/>
      <c r="O102" s="285"/>
      <c r="P102" s="285">
        <v>2</v>
      </c>
      <c r="Q102" s="285"/>
      <c r="R102" s="285"/>
      <c r="S102" s="285">
        <v>3</v>
      </c>
      <c r="T102" s="285"/>
      <c r="U102" s="285"/>
      <c r="V102" s="285">
        <v>4</v>
      </c>
      <c r="W102" s="285"/>
      <c r="X102" s="285"/>
    </row>
    <row r="103" spans="10:31" ht="12.75" customHeight="1">
      <c r="J103" s="330"/>
      <c r="K103" s="331"/>
      <c r="L103" s="332"/>
      <c r="M103" s="336" t="str">
        <f>+J105</f>
        <v>にんじん2008</v>
      </c>
      <c r="N103" s="324"/>
      <c r="O103" s="324"/>
      <c r="P103" s="324" t="str">
        <f>+J107</f>
        <v>NECPゆあーず</v>
      </c>
      <c r="Q103" s="324"/>
      <c r="R103" s="324"/>
      <c r="S103" s="324" t="str">
        <f>+J109</f>
        <v>チャチャブー</v>
      </c>
      <c r="T103" s="324"/>
      <c r="U103" s="324"/>
      <c r="V103" s="324" t="str">
        <f>+J111</f>
        <v>ストッパーズ</v>
      </c>
      <c r="W103" s="324"/>
      <c r="X103" s="324"/>
      <c r="Y103" s="326" t="s">
        <v>51</v>
      </c>
      <c r="Z103" s="326" t="s">
        <v>52</v>
      </c>
      <c r="AA103" s="326" t="s">
        <v>53</v>
      </c>
      <c r="AB103" s="124" t="s">
        <v>120</v>
      </c>
      <c r="AC103" s="125" t="s">
        <v>122</v>
      </c>
      <c r="AD103" s="125" t="s">
        <v>123</v>
      </c>
      <c r="AE103" s="126" t="s">
        <v>124</v>
      </c>
    </row>
    <row r="104" spans="10:31" ht="12.75" customHeight="1" thickBot="1">
      <c r="J104" s="333"/>
      <c r="K104" s="334"/>
      <c r="L104" s="335"/>
      <c r="M104" s="337"/>
      <c r="N104" s="325"/>
      <c r="O104" s="325"/>
      <c r="P104" s="325"/>
      <c r="Q104" s="325"/>
      <c r="R104" s="325"/>
      <c r="S104" s="325"/>
      <c r="T104" s="325"/>
      <c r="U104" s="325"/>
      <c r="V104" s="325"/>
      <c r="W104" s="325"/>
      <c r="X104" s="325"/>
      <c r="Y104" s="327"/>
      <c r="Z104" s="327"/>
      <c r="AA104" s="327"/>
      <c r="AB104" s="127" t="s">
        <v>121</v>
      </c>
      <c r="AC104" s="128" t="s">
        <v>121</v>
      </c>
      <c r="AD104" s="128" t="s">
        <v>122</v>
      </c>
      <c r="AE104" s="129" t="s">
        <v>125</v>
      </c>
    </row>
    <row r="105" spans="9:31" ht="12.75" customHeight="1">
      <c r="I105" s="279">
        <v>1</v>
      </c>
      <c r="J105" s="328" t="str">
        <f>+L98</f>
        <v>にんじん2008</v>
      </c>
      <c r="K105" s="329"/>
      <c r="L105" s="329"/>
      <c r="M105" s="247"/>
      <c r="N105" s="218"/>
      <c r="O105" s="219"/>
      <c r="P105" s="217" t="s">
        <v>356</v>
      </c>
      <c r="Q105" s="218"/>
      <c r="R105" s="219"/>
      <c r="S105" s="217" t="s">
        <v>357</v>
      </c>
      <c r="T105" s="218"/>
      <c r="U105" s="219"/>
      <c r="V105" s="217"/>
      <c r="W105" s="218"/>
      <c r="X105" s="219"/>
      <c r="Y105" s="207">
        <v>2</v>
      </c>
      <c r="Z105" s="207">
        <v>0</v>
      </c>
      <c r="AA105" s="207">
        <v>0</v>
      </c>
      <c r="AB105" s="207">
        <v>6</v>
      </c>
      <c r="AC105" s="207">
        <v>4</v>
      </c>
      <c r="AD105" s="207">
        <v>9</v>
      </c>
      <c r="AE105" s="208">
        <v>1</v>
      </c>
    </row>
    <row r="106" spans="9:31" ht="12.75" customHeight="1">
      <c r="I106" s="279"/>
      <c r="J106" s="321"/>
      <c r="K106" s="322"/>
      <c r="L106" s="322"/>
      <c r="M106" s="214"/>
      <c r="N106" s="205"/>
      <c r="O106" s="206"/>
      <c r="P106" s="204"/>
      <c r="Q106" s="205"/>
      <c r="R106" s="206"/>
      <c r="S106" s="204"/>
      <c r="T106" s="205"/>
      <c r="U106" s="206"/>
      <c r="V106" s="204"/>
      <c r="W106" s="205"/>
      <c r="X106" s="206"/>
      <c r="Y106" s="193"/>
      <c r="Z106" s="193"/>
      <c r="AA106" s="193"/>
      <c r="AB106" s="193"/>
      <c r="AC106" s="193"/>
      <c r="AD106" s="193"/>
      <c r="AE106" s="195"/>
    </row>
    <row r="107" spans="9:31" ht="12.75" customHeight="1" thickBot="1">
      <c r="I107" s="279">
        <v>2</v>
      </c>
      <c r="J107" s="317" t="str">
        <f>+L99</f>
        <v>NECPゆあーず</v>
      </c>
      <c r="K107" s="318"/>
      <c r="L107" s="318"/>
      <c r="M107" s="213" t="s">
        <v>358</v>
      </c>
      <c r="N107" s="197"/>
      <c r="O107" s="198"/>
      <c r="P107" s="196"/>
      <c r="Q107" s="197"/>
      <c r="R107" s="198"/>
      <c r="S107" s="196"/>
      <c r="T107" s="197"/>
      <c r="U107" s="198"/>
      <c r="V107" s="196" t="s">
        <v>359</v>
      </c>
      <c r="W107" s="197"/>
      <c r="X107" s="198"/>
      <c r="Y107" s="192">
        <v>0</v>
      </c>
      <c r="Z107" s="192">
        <v>2</v>
      </c>
      <c r="AA107" s="192">
        <v>0</v>
      </c>
      <c r="AB107" s="192">
        <v>0</v>
      </c>
      <c r="AC107" s="192">
        <v>15</v>
      </c>
      <c r="AD107" s="192">
        <v>-14</v>
      </c>
      <c r="AE107" s="194">
        <v>4</v>
      </c>
    </row>
    <row r="108" spans="2:31" ht="12.75" customHeight="1" thickTop="1">
      <c r="B108" s="340" t="s">
        <v>49</v>
      </c>
      <c r="C108" s="342" t="s">
        <v>197</v>
      </c>
      <c r="D108" s="343"/>
      <c r="E108" s="343"/>
      <c r="F108" s="343"/>
      <c r="G108" s="343"/>
      <c r="H108" s="344"/>
      <c r="I108" s="279"/>
      <c r="J108" s="321"/>
      <c r="K108" s="322"/>
      <c r="L108" s="322"/>
      <c r="M108" s="214"/>
      <c r="N108" s="205"/>
      <c r="O108" s="206"/>
      <c r="P108" s="204"/>
      <c r="Q108" s="205"/>
      <c r="R108" s="206"/>
      <c r="S108" s="204"/>
      <c r="T108" s="205"/>
      <c r="U108" s="206"/>
      <c r="V108" s="204"/>
      <c r="W108" s="205"/>
      <c r="X108" s="206"/>
      <c r="Y108" s="193"/>
      <c r="Z108" s="193"/>
      <c r="AA108" s="193"/>
      <c r="AB108" s="193"/>
      <c r="AC108" s="193"/>
      <c r="AD108" s="193"/>
      <c r="AE108" s="195"/>
    </row>
    <row r="109" spans="2:31" ht="12.75" customHeight="1" thickBot="1">
      <c r="B109" s="341"/>
      <c r="C109" s="345" t="s">
        <v>212</v>
      </c>
      <c r="D109" s="346"/>
      <c r="E109" s="346"/>
      <c r="F109" s="346" t="s">
        <v>213</v>
      </c>
      <c r="G109" s="346"/>
      <c r="H109" s="347"/>
      <c r="I109" s="311">
        <v>3</v>
      </c>
      <c r="J109" s="317" t="str">
        <f>+L100</f>
        <v>チャチャブー</v>
      </c>
      <c r="K109" s="318"/>
      <c r="L109" s="318"/>
      <c r="M109" s="213" t="s">
        <v>360</v>
      </c>
      <c r="N109" s="197"/>
      <c r="O109" s="198"/>
      <c r="P109" s="196"/>
      <c r="Q109" s="197"/>
      <c r="R109" s="198"/>
      <c r="S109" s="196"/>
      <c r="T109" s="197"/>
      <c r="U109" s="198"/>
      <c r="V109" s="196" t="s">
        <v>361</v>
      </c>
      <c r="W109" s="197"/>
      <c r="X109" s="198"/>
      <c r="Y109" s="192">
        <v>0</v>
      </c>
      <c r="Z109" s="192">
        <v>2</v>
      </c>
      <c r="AA109" s="192">
        <v>0</v>
      </c>
      <c r="AB109" s="192">
        <v>0</v>
      </c>
      <c r="AC109" s="192">
        <v>10</v>
      </c>
      <c r="AD109" s="192">
        <v>-3</v>
      </c>
      <c r="AE109" s="194">
        <v>3</v>
      </c>
    </row>
    <row r="110" spans="1:31" ht="12.75" customHeight="1" thickTop="1">
      <c r="A110" s="282" t="s">
        <v>9</v>
      </c>
      <c r="B110" s="257" t="s">
        <v>41</v>
      </c>
      <c r="C110" s="75" t="str">
        <f>+'登録'!C31</f>
        <v>C1</v>
      </c>
      <c r="D110" s="119"/>
      <c r="E110" s="77" t="str">
        <f>+'登録'!E31</f>
        <v>C2</v>
      </c>
      <c r="F110" s="75" t="str">
        <f>+'登録'!G31</f>
        <v>C3</v>
      </c>
      <c r="G110" s="119"/>
      <c r="H110" s="77" t="str">
        <f>+'登録'!I31</f>
        <v>C4</v>
      </c>
      <c r="I110" s="311"/>
      <c r="J110" s="321"/>
      <c r="K110" s="322"/>
      <c r="L110" s="322"/>
      <c r="M110" s="214"/>
      <c r="N110" s="205"/>
      <c r="O110" s="206"/>
      <c r="P110" s="204"/>
      <c r="Q110" s="205"/>
      <c r="R110" s="206"/>
      <c r="S110" s="204"/>
      <c r="T110" s="205"/>
      <c r="U110" s="206"/>
      <c r="V110" s="204"/>
      <c r="W110" s="205"/>
      <c r="X110" s="206"/>
      <c r="Y110" s="193"/>
      <c r="Z110" s="193"/>
      <c r="AA110" s="193"/>
      <c r="AB110" s="193"/>
      <c r="AC110" s="193"/>
      <c r="AD110" s="193"/>
      <c r="AE110" s="195"/>
    </row>
    <row r="111" spans="1:31" ht="12.75" customHeight="1">
      <c r="A111" s="282"/>
      <c r="B111" s="258"/>
      <c r="C111" s="268" t="str">
        <f>+'登録'!C32</f>
        <v>にんじん2008</v>
      </c>
      <c r="D111" s="120" t="s">
        <v>176</v>
      </c>
      <c r="E111" s="338" t="str">
        <f>+'登録'!E32</f>
        <v>NECPゆあーず</v>
      </c>
      <c r="F111" s="268" t="str">
        <f>+'登録'!G32</f>
        <v>チャチャブー</v>
      </c>
      <c r="G111" s="120" t="s">
        <v>176</v>
      </c>
      <c r="H111" s="309" t="str">
        <f>+'登録'!I32</f>
        <v>ストッパーズ</v>
      </c>
      <c r="I111" s="311">
        <v>4</v>
      </c>
      <c r="J111" s="317" t="str">
        <f>+L101</f>
        <v>ストッパーズ</v>
      </c>
      <c r="K111" s="318"/>
      <c r="L111" s="318"/>
      <c r="M111" s="213"/>
      <c r="N111" s="197"/>
      <c r="O111" s="198"/>
      <c r="P111" s="196" t="s">
        <v>362</v>
      </c>
      <c r="Q111" s="197"/>
      <c r="R111" s="198"/>
      <c r="S111" s="196" t="s">
        <v>363</v>
      </c>
      <c r="T111" s="197"/>
      <c r="U111" s="198"/>
      <c r="V111" s="196"/>
      <c r="W111" s="197"/>
      <c r="X111" s="198"/>
      <c r="Y111" s="192">
        <v>2</v>
      </c>
      <c r="Z111" s="192">
        <v>0</v>
      </c>
      <c r="AA111" s="192">
        <v>0</v>
      </c>
      <c r="AB111" s="192">
        <v>6</v>
      </c>
      <c r="AC111" s="192">
        <v>4</v>
      </c>
      <c r="AD111" s="192">
        <v>8</v>
      </c>
      <c r="AE111" s="194">
        <v>2</v>
      </c>
    </row>
    <row r="112" spans="1:31" ht="12.75" customHeight="1" thickBot="1">
      <c r="A112" s="282"/>
      <c r="B112" s="79">
        <v>0.3680555555555556</v>
      </c>
      <c r="C112" s="269"/>
      <c r="D112" s="121" t="s">
        <v>177</v>
      </c>
      <c r="E112" s="339"/>
      <c r="F112" s="269"/>
      <c r="G112" s="121" t="s">
        <v>177</v>
      </c>
      <c r="H112" s="310"/>
      <c r="I112" s="311"/>
      <c r="J112" s="319"/>
      <c r="K112" s="320"/>
      <c r="L112" s="320"/>
      <c r="M112" s="299"/>
      <c r="N112" s="200"/>
      <c r="O112" s="201"/>
      <c r="P112" s="199"/>
      <c r="Q112" s="200"/>
      <c r="R112" s="201"/>
      <c r="S112" s="199"/>
      <c r="T112" s="200"/>
      <c r="U112" s="201"/>
      <c r="V112" s="199"/>
      <c r="W112" s="200"/>
      <c r="X112" s="201"/>
      <c r="Y112" s="202"/>
      <c r="Z112" s="202"/>
      <c r="AA112" s="202"/>
      <c r="AB112" s="202"/>
      <c r="AC112" s="202"/>
      <c r="AD112" s="202"/>
      <c r="AE112" s="203"/>
    </row>
    <row r="113" spans="1:8" ht="12.75" customHeight="1">
      <c r="A113" s="282"/>
      <c r="B113" s="81" t="s">
        <v>178</v>
      </c>
      <c r="C113" s="187">
        <v>8</v>
      </c>
      <c r="D113" s="122"/>
      <c r="E113" s="189">
        <v>1</v>
      </c>
      <c r="F113" s="187">
        <v>4</v>
      </c>
      <c r="G113" s="122"/>
      <c r="H113" s="189">
        <v>5</v>
      </c>
    </row>
    <row r="114" spans="1:8" ht="12.75" customHeight="1">
      <c r="A114" s="282"/>
      <c r="B114" s="82">
        <v>0.3923611111111111</v>
      </c>
      <c r="C114" s="266" t="str">
        <f>+C153</f>
        <v>FC米沢</v>
      </c>
      <c r="D114" s="316" t="s">
        <v>48</v>
      </c>
      <c r="E114" s="306" t="str">
        <f>+E153</f>
        <v>FC夏島</v>
      </c>
      <c r="F114" s="266" t="str">
        <f>+F153</f>
        <v>SUMCO</v>
      </c>
      <c r="G114" s="316" t="s">
        <v>48</v>
      </c>
      <c r="H114" s="306" t="str">
        <f>+H153</f>
        <v>チャラー’S　FC</v>
      </c>
    </row>
    <row r="115" spans="1:11" ht="12.75" customHeight="1" thickBot="1">
      <c r="A115" s="282"/>
      <c r="B115" s="83" t="s">
        <v>50</v>
      </c>
      <c r="C115" s="266"/>
      <c r="D115" s="316"/>
      <c r="E115" s="306"/>
      <c r="F115" s="266"/>
      <c r="G115" s="316"/>
      <c r="H115" s="306"/>
      <c r="K115" s="52" t="s">
        <v>179</v>
      </c>
    </row>
    <row r="116" spans="1:31" ht="12.75" customHeight="1">
      <c r="A116" s="282" t="s">
        <v>180</v>
      </c>
      <c r="B116" s="267" t="s">
        <v>43</v>
      </c>
      <c r="C116" s="84" t="str">
        <f>+'登録'!C43</f>
        <v>G1</v>
      </c>
      <c r="D116" s="123"/>
      <c r="E116" s="86" t="str">
        <f>+'登録'!E43</f>
        <v>G2</v>
      </c>
      <c r="F116" s="84" t="str">
        <f>+'登録'!G43</f>
        <v>G3</v>
      </c>
      <c r="G116" s="123"/>
      <c r="H116" s="86" t="str">
        <f>+'登録'!I43</f>
        <v>G４</v>
      </c>
      <c r="J116" s="238" t="s">
        <v>149</v>
      </c>
      <c r="K116" s="239"/>
      <c r="L116" s="239" t="s">
        <v>143</v>
      </c>
      <c r="M116" s="239"/>
      <c r="N116" s="239"/>
      <c r="O116" s="239"/>
      <c r="P116" s="239"/>
      <c r="Q116" s="239"/>
      <c r="R116" s="239"/>
      <c r="S116" s="239"/>
      <c r="T116" s="239"/>
      <c r="U116" s="239"/>
      <c r="V116" s="239"/>
      <c r="W116" s="239"/>
      <c r="X116" s="239"/>
      <c r="Y116" s="239"/>
      <c r="Z116" s="239" t="s">
        <v>144</v>
      </c>
      <c r="AA116" s="239"/>
      <c r="AB116" s="239"/>
      <c r="AC116" s="239"/>
      <c r="AD116" s="239"/>
      <c r="AE116" s="240"/>
    </row>
    <row r="117" spans="1:31" ht="12.75" customHeight="1">
      <c r="A117" s="282"/>
      <c r="B117" s="258"/>
      <c r="C117" s="268" t="str">
        <f>+'登録'!C44</f>
        <v>ガルタイト鉱業</v>
      </c>
      <c r="D117" s="120" t="s">
        <v>181</v>
      </c>
      <c r="E117" s="309" t="str">
        <f>+'登録'!E44</f>
        <v>りじP9</v>
      </c>
      <c r="F117" s="268" t="str">
        <f>+'登録'!G44</f>
        <v>FCカートゥンズ</v>
      </c>
      <c r="G117" s="120" t="s">
        <v>181</v>
      </c>
      <c r="H117" s="309" t="str">
        <f>+'登録'!I44</f>
        <v>KOJIMA.FC</v>
      </c>
      <c r="J117" s="227" t="s">
        <v>202</v>
      </c>
      <c r="K117" s="220"/>
      <c r="L117" s="220" t="str">
        <f>+'登録'!C44</f>
        <v>ガルタイト鉱業</v>
      </c>
      <c r="M117" s="220"/>
      <c r="N117" s="220"/>
      <c r="O117" s="220"/>
      <c r="P117" s="220"/>
      <c r="Q117" s="220"/>
      <c r="R117" s="220"/>
      <c r="S117" s="220"/>
      <c r="T117" s="220"/>
      <c r="U117" s="220"/>
      <c r="V117" s="220"/>
      <c r="W117" s="220"/>
      <c r="X117" s="220"/>
      <c r="Y117" s="220"/>
      <c r="Z117" s="220"/>
      <c r="AA117" s="220"/>
      <c r="AB117" s="220"/>
      <c r="AC117" s="220"/>
      <c r="AD117" s="220"/>
      <c r="AE117" s="221"/>
    </row>
    <row r="118" spans="1:31" ht="12.75" customHeight="1">
      <c r="A118" s="282"/>
      <c r="B118" s="79">
        <v>0.3958333333333333</v>
      </c>
      <c r="C118" s="269"/>
      <c r="D118" s="121" t="s">
        <v>182</v>
      </c>
      <c r="E118" s="310"/>
      <c r="F118" s="269"/>
      <c r="G118" s="121" t="s">
        <v>182</v>
      </c>
      <c r="H118" s="310"/>
      <c r="J118" s="227" t="s">
        <v>203</v>
      </c>
      <c r="K118" s="220"/>
      <c r="L118" s="220" t="str">
        <f>+'登録'!E44</f>
        <v>りじP9</v>
      </c>
      <c r="M118" s="220"/>
      <c r="N118" s="220"/>
      <c r="O118" s="220"/>
      <c r="P118" s="220"/>
      <c r="Q118" s="220"/>
      <c r="R118" s="220"/>
      <c r="S118" s="220"/>
      <c r="T118" s="220"/>
      <c r="U118" s="220"/>
      <c r="V118" s="220"/>
      <c r="W118" s="220"/>
      <c r="X118" s="220"/>
      <c r="Y118" s="220"/>
      <c r="Z118" s="220"/>
      <c r="AA118" s="220"/>
      <c r="AB118" s="220"/>
      <c r="AC118" s="220"/>
      <c r="AD118" s="220"/>
      <c r="AE118" s="221"/>
    </row>
    <row r="119" spans="1:31" ht="12.75" customHeight="1">
      <c r="A119" s="282"/>
      <c r="B119" s="81" t="s">
        <v>183</v>
      </c>
      <c r="C119" s="187">
        <v>1</v>
      </c>
      <c r="D119" s="122"/>
      <c r="E119" s="189">
        <v>1</v>
      </c>
      <c r="F119" s="187">
        <v>6</v>
      </c>
      <c r="G119" s="122"/>
      <c r="H119" s="189">
        <v>2</v>
      </c>
      <c r="J119" s="227" t="s">
        <v>204</v>
      </c>
      <c r="K119" s="220"/>
      <c r="L119" s="220" t="str">
        <f>+'登録'!G44</f>
        <v>FCカートゥンズ</v>
      </c>
      <c r="M119" s="220"/>
      <c r="N119" s="220"/>
      <c r="O119" s="220"/>
      <c r="P119" s="220"/>
      <c r="Q119" s="220"/>
      <c r="R119" s="220"/>
      <c r="S119" s="220"/>
      <c r="T119" s="220"/>
      <c r="U119" s="220"/>
      <c r="V119" s="220"/>
      <c r="W119" s="220"/>
      <c r="X119" s="220"/>
      <c r="Y119" s="220"/>
      <c r="Z119" s="220"/>
      <c r="AA119" s="220"/>
      <c r="AB119" s="220"/>
      <c r="AC119" s="220"/>
      <c r="AD119" s="220"/>
      <c r="AE119" s="221"/>
    </row>
    <row r="120" spans="1:31" ht="12.75" customHeight="1" thickBot="1">
      <c r="A120" s="282"/>
      <c r="B120" s="82">
        <v>0.4201388888888889</v>
      </c>
      <c r="C120" s="266" t="str">
        <f>+C111</f>
        <v>にんじん2008</v>
      </c>
      <c r="D120" s="316" t="s">
        <v>48</v>
      </c>
      <c r="E120" s="306" t="str">
        <f>+E111</f>
        <v>NECPゆあーず</v>
      </c>
      <c r="F120" s="266" t="str">
        <f>+F111</f>
        <v>チャチャブー</v>
      </c>
      <c r="G120" s="316" t="s">
        <v>48</v>
      </c>
      <c r="H120" s="306" t="str">
        <f>+H111</f>
        <v>ストッパーズ</v>
      </c>
      <c r="J120" s="222" t="s">
        <v>205</v>
      </c>
      <c r="K120" s="223"/>
      <c r="L120" s="223" t="str">
        <f>+'登録'!I44</f>
        <v>KOJIMA.FC</v>
      </c>
      <c r="M120" s="223"/>
      <c r="N120" s="223"/>
      <c r="O120" s="223"/>
      <c r="P120" s="223"/>
      <c r="Q120" s="223"/>
      <c r="R120" s="223"/>
      <c r="S120" s="223"/>
      <c r="T120" s="223"/>
      <c r="U120" s="223"/>
      <c r="V120" s="223"/>
      <c r="W120" s="223"/>
      <c r="X120" s="223"/>
      <c r="Y120" s="223"/>
      <c r="Z120" s="223"/>
      <c r="AA120" s="223"/>
      <c r="AB120" s="223"/>
      <c r="AC120" s="223"/>
      <c r="AD120" s="223"/>
      <c r="AE120" s="224"/>
    </row>
    <row r="121" spans="1:24" ht="12.75" customHeight="1" thickBot="1">
      <c r="A121" s="282"/>
      <c r="B121" s="83" t="s">
        <v>50</v>
      </c>
      <c r="C121" s="266"/>
      <c r="D121" s="316"/>
      <c r="E121" s="306"/>
      <c r="F121" s="266"/>
      <c r="G121" s="316"/>
      <c r="H121" s="306"/>
      <c r="M121" s="285">
        <v>1</v>
      </c>
      <c r="N121" s="285"/>
      <c r="O121" s="285"/>
      <c r="P121" s="285">
        <v>2</v>
      </c>
      <c r="Q121" s="285"/>
      <c r="R121" s="285"/>
      <c r="S121" s="285">
        <v>3</v>
      </c>
      <c r="T121" s="285"/>
      <c r="U121" s="285"/>
      <c r="V121" s="285">
        <v>4</v>
      </c>
      <c r="W121" s="285"/>
      <c r="X121" s="285"/>
    </row>
    <row r="122" spans="1:31" ht="12.75" customHeight="1">
      <c r="A122" s="282" t="s">
        <v>184</v>
      </c>
      <c r="B122" s="267" t="s">
        <v>42</v>
      </c>
      <c r="C122" s="84" t="str">
        <f>+C110</f>
        <v>C1</v>
      </c>
      <c r="D122" s="123"/>
      <c r="E122" s="86" t="str">
        <f>+F110</f>
        <v>C3</v>
      </c>
      <c r="F122" s="84" t="str">
        <f>+E110</f>
        <v>C2</v>
      </c>
      <c r="G122" s="123"/>
      <c r="H122" s="86" t="str">
        <f>+H110</f>
        <v>C4</v>
      </c>
      <c r="J122" s="330"/>
      <c r="K122" s="331"/>
      <c r="L122" s="332"/>
      <c r="M122" s="336" t="str">
        <f>+J124</f>
        <v>ガルタイト鉱業</v>
      </c>
      <c r="N122" s="324"/>
      <c r="O122" s="324"/>
      <c r="P122" s="324" t="str">
        <f>+J126</f>
        <v>りじP9</v>
      </c>
      <c r="Q122" s="324"/>
      <c r="R122" s="324"/>
      <c r="S122" s="324" t="str">
        <f>+J128</f>
        <v>FCカートゥンズ</v>
      </c>
      <c r="T122" s="324"/>
      <c r="U122" s="324"/>
      <c r="V122" s="324" t="str">
        <f>+J130</f>
        <v>KOJIMA.FC</v>
      </c>
      <c r="W122" s="324"/>
      <c r="X122" s="324"/>
      <c r="Y122" s="326" t="s">
        <v>51</v>
      </c>
      <c r="Z122" s="326" t="s">
        <v>52</v>
      </c>
      <c r="AA122" s="326" t="s">
        <v>53</v>
      </c>
      <c r="AB122" s="124" t="s">
        <v>120</v>
      </c>
      <c r="AC122" s="125" t="s">
        <v>122</v>
      </c>
      <c r="AD122" s="125" t="s">
        <v>123</v>
      </c>
      <c r="AE122" s="126" t="s">
        <v>124</v>
      </c>
    </row>
    <row r="123" spans="1:31" ht="12.75" customHeight="1" thickBot="1">
      <c r="A123" s="282"/>
      <c r="B123" s="258"/>
      <c r="C123" s="268" t="str">
        <f>+C111</f>
        <v>にんじん2008</v>
      </c>
      <c r="D123" s="120" t="s">
        <v>185</v>
      </c>
      <c r="E123" s="309" t="str">
        <f>+F111</f>
        <v>チャチャブー</v>
      </c>
      <c r="F123" s="268" t="str">
        <f>+E111</f>
        <v>NECPゆあーず</v>
      </c>
      <c r="G123" s="120" t="s">
        <v>185</v>
      </c>
      <c r="H123" s="309" t="str">
        <f>+H111</f>
        <v>ストッパーズ</v>
      </c>
      <c r="J123" s="333"/>
      <c r="K123" s="334"/>
      <c r="L123" s="335"/>
      <c r="M123" s="337"/>
      <c r="N123" s="325"/>
      <c r="O123" s="325"/>
      <c r="P123" s="325"/>
      <c r="Q123" s="325"/>
      <c r="R123" s="325"/>
      <c r="S123" s="325"/>
      <c r="T123" s="325"/>
      <c r="U123" s="325"/>
      <c r="V123" s="325"/>
      <c r="W123" s="325"/>
      <c r="X123" s="325"/>
      <c r="Y123" s="327"/>
      <c r="Z123" s="327"/>
      <c r="AA123" s="327"/>
      <c r="AB123" s="127" t="s">
        <v>121</v>
      </c>
      <c r="AC123" s="128" t="s">
        <v>121</v>
      </c>
      <c r="AD123" s="128" t="s">
        <v>122</v>
      </c>
      <c r="AE123" s="129" t="s">
        <v>125</v>
      </c>
    </row>
    <row r="124" spans="1:31" ht="12.75" customHeight="1">
      <c r="A124" s="282"/>
      <c r="B124" s="79">
        <v>0.4236111111111111</v>
      </c>
      <c r="C124" s="269"/>
      <c r="D124" s="121" t="s">
        <v>177</v>
      </c>
      <c r="E124" s="310"/>
      <c r="F124" s="269"/>
      <c r="G124" s="121" t="s">
        <v>177</v>
      </c>
      <c r="H124" s="310"/>
      <c r="I124" s="279">
        <v>1</v>
      </c>
      <c r="J124" s="328" t="str">
        <f>+L117</f>
        <v>ガルタイト鉱業</v>
      </c>
      <c r="K124" s="329"/>
      <c r="L124" s="329"/>
      <c r="M124" s="247"/>
      <c r="N124" s="218"/>
      <c r="O124" s="219"/>
      <c r="P124" s="217" t="s">
        <v>364</v>
      </c>
      <c r="Q124" s="218"/>
      <c r="R124" s="219"/>
      <c r="S124" s="217" t="s">
        <v>365</v>
      </c>
      <c r="T124" s="218"/>
      <c r="U124" s="219"/>
      <c r="V124" s="217"/>
      <c r="W124" s="218"/>
      <c r="X124" s="219"/>
      <c r="Y124" s="207">
        <v>0</v>
      </c>
      <c r="Z124" s="207">
        <v>1</v>
      </c>
      <c r="AA124" s="207">
        <v>1</v>
      </c>
      <c r="AB124" s="207">
        <v>1</v>
      </c>
      <c r="AC124" s="207">
        <v>7</v>
      </c>
      <c r="AD124" s="207">
        <v>-4</v>
      </c>
      <c r="AE124" s="208">
        <v>3</v>
      </c>
    </row>
    <row r="125" spans="1:31" ht="12.75" customHeight="1">
      <c r="A125" s="282"/>
      <c r="B125" s="81" t="s">
        <v>178</v>
      </c>
      <c r="C125" s="187">
        <v>5</v>
      </c>
      <c r="D125" s="122"/>
      <c r="E125" s="189">
        <v>3</v>
      </c>
      <c r="F125" s="187">
        <v>0</v>
      </c>
      <c r="G125" s="122"/>
      <c r="H125" s="189">
        <v>7</v>
      </c>
      <c r="I125" s="279"/>
      <c r="J125" s="321"/>
      <c r="K125" s="322"/>
      <c r="L125" s="322"/>
      <c r="M125" s="214"/>
      <c r="N125" s="205"/>
      <c r="O125" s="206"/>
      <c r="P125" s="204"/>
      <c r="Q125" s="205"/>
      <c r="R125" s="206"/>
      <c r="S125" s="204"/>
      <c r="T125" s="205"/>
      <c r="U125" s="206"/>
      <c r="V125" s="204"/>
      <c r="W125" s="205"/>
      <c r="X125" s="206"/>
      <c r="Y125" s="193"/>
      <c r="Z125" s="193"/>
      <c r="AA125" s="193"/>
      <c r="AB125" s="193"/>
      <c r="AC125" s="193"/>
      <c r="AD125" s="193"/>
      <c r="AE125" s="195"/>
    </row>
    <row r="126" spans="1:31" ht="12.75" customHeight="1">
      <c r="A126" s="282"/>
      <c r="B126" s="82">
        <v>0.4479166666666667</v>
      </c>
      <c r="C126" s="266" t="str">
        <f>+C117</f>
        <v>ガルタイト鉱業</v>
      </c>
      <c r="D126" s="316" t="s">
        <v>48</v>
      </c>
      <c r="E126" s="306" t="str">
        <f>+E117</f>
        <v>りじP9</v>
      </c>
      <c r="F126" s="266" t="str">
        <f>+F117</f>
        <v>FCカートゥンズ</v>
      </c>
      <c r="G126" s="316" t="s">
        <v>48</v>
      </c>
      <c r="H126" s="306" t="str">
        <f>+H117</f>
        <v>KOJIMA.FC</v>
      </c>
      <c r="I126" s="279">
        <v>2</v>
      </c>
      <c r="J126" s="317" t="str">
        <f>+L118</f>
        <v>りじP9</v>
      </c>
      <c r="K126" s="318"/>
      <c r="L126" s="318"/>
      <c r="M126" s="213" t="s">
        <v>332</v>
      </c>
      <c r="N126" s="197"/>
      <c r="O126" s="198"/>
      <c r="P126" s="196"/>
      <c r="Q126" s="197"/>
      <c r="R126" s="198"/>
      <c r="S126" s="196"/>
      <c r="T126" s="197"/>
      <c r="U126" s="198"/>
      <c r="V126" s="196" t="s">
        <v>366</v>
      </c>
      <c r="W126" s="197"/>
      <c r="X126" s="198"/>
      <c r="Y126" s="192">
        <v>0</v>
      </c>
      <c r="Z126" s="192">
        <v>1</v>
      </c>
      <c r="AA126" s="192">
        <v>1</v>
      </c>
      <c r="AB126" s="192">
        <v>1</v>
      </c>
      <c r="AC126" s="192">
        <v>5</v>
      </c>
      <c r="AD126" s="192">
        <v>-4</v>
      </c>
      <c r="AE126" s="194">
        <v>3</v>
      </c>
    </row>
    <row r="127" spans="1:31" ht="12.75" customHeight="1" thickBot="1">
      <c r="A127" s="282"/>
      <c r="B127" s="87" t="s">
        <v>50</v>
      </c>
      <c r="C127" s="270"/>
      <c r="D127" s="323"/>
      <c r="E127" s="315"/>
      <c r="F127" s="270"/>
      <c r="G127" s="323"/>
      <c r="H127" s="315"/>
      <c r="I127" s="279"/>
      <c r="J127" s="321"/>
      <c r="K127" s="322"/>
      <c r="L127" s="322"/>
      <c r="M127" s="214"/>
      <c r="N127" s="205"/>
      <c r="O127" s="206"/>
      <c r="P127" s="204"/>
      <c r="Q127" s="205"/>
      <c r="R127" s="206"/>
      <c r="S127" s="204"/>
      <c r="T127" s="205"/>
      <c r="U127" s="206"/>
      <c r="V127" s="204"/>
      <c r="W127" s="205"/>
      <c r="X127" s="206"/>
      <c r="Y127" s="193"/>
      <c r="Z127" s="193"/>
      <c r="AA127" s="193"/>
      <c r="AB127" s="193"/>
      <c r="AC127" s="193"/>
      <c r="AD127" s="193"/>
      <c r="AE127" s="195"/>
    </row>
    <row r="128" spans="1:31" ht="12.75" customHeight="1">
      <c r="A128" s="282" t="s">
        <v>186</v>
      </c>
      <c r="B128" s="267" t="s">
        <v>44</v>
      </c>
      <c r="C128" s="84" t="str">
        <f>+C116</f>
        <v>G1</v>
      </c>
      <c r="D128" s="123"/>
      <c r="E128" s="86" t="str">
        <f>+F116</f>
        <v>G3</v>
      </c>
      <c r="F128" s="84" t="str">
        <f>+E116</f>
        <v>G2</v>
      </c>
      <c r="G128" s="123"/>
      <c r="H128" s="86" t="str">
        <f>+H116</f>
        <v>G４</v>
      </c>
      <c r="I128" s="311">
        <v>3</v>
      </c>
      <c r="J128" s="317" t="str">
        <f>+L119</f>
        <v>FCカートゥンズ</v>
      </c>
      <c r="K128" s="318"/>
      <c r="L128" s="318"/>
      <c r="M128" s="213" t="s">
        <v>367</v>
      </c>
      <c r="N128" s="197"/>
      <c r="O128" s="198"/>
      <c r="P128" s="196"/>
      <c r="Q128" s="197"/>
      <c r="R128" s="198"/>
      <c r="S128" s="196"/>
      <c r="T128" s="197"/>
      <c r="U128" s="198"/>
      <c r="V128" s="196" t="s">
        <v>368</v>
      </c>
      <c r="W128" s="197"/>
      <c r="X128" s="198"/>
      <c r="Y128" s="192">
        <v>2</v>
      </c>
      <c r="Z128" s="192">
        <v>0</v>
      </c>
      <c r="AA128" s="192">
        <v>0</v>
      </c>
      <c r="AB128" s="192">
        <v>6</v>
      </c>
      <c r="AC128" s="192">
        <v>4</v>
      </c>
      <c r="AD128" s="192">
        <v>8</v>
      </c>
      <c r="AE128" s="194">
        <v>1</v>
      </c>
    </row>
    <row r="129" spans="1:31" ht="12.75" customHeight="1">
      <c r="A129" s="282"/>
      <c r="B129" s="258"/>
      <c r="C129" s="268" t="str">
        <f>+C117</f>
        <v>ガルタイト鉱業</v>
      </c>
      <c r="D129" s="120" t="s">
        <v>187</v>
      </c>
      <c r="E129" s="309" t="str">
        <f>+F117</f>
        <v>FCカートゥンズ</v>
      </c>
      <c r="F129" s="268" t="str">
        <f>+E117</f>
        <v>りじP9</v>
      </c>
      <c r="G129" s="120" t="s">
        <v>187</v>
      </c>
      <c r="H129" s="309" t="str">
        <f>+H117</f>
        <v>KOJIMA.FC</v>
      </c>
      <c r="I129" s="311"/>
      <c r="J129" s="321"/>
      <c r="K129" s="322"/>
      <c r="L129" s="322"/>
      <c r="M129" s="214"/>
      <c r="N129" s="205"/>
      <c r="O129" s="206"/>
      <c r="P129" s="204"/>
      <c r="Q129" s="205"/>
      <c r="R129" s="206"/>
      <c r="S129" s="204"/>
      <c r="T129" s="205"/>
      <c r="U129" s="206"/>
      <c r="V129" s="204"/>
      <c r="W129" s="205"/>
      <c r="X129" s="206"/>
      <c r="Y129" s="193"/>
      <c r="Z129" s="193"/>
      <c r="AA129" s="193"/>
      <c r="AB129" s="193"/>
      <c r="AC129" s="193"/>
      <c r="AD129" s="193"/>
      <c r="AE129" s="195"/>
    </row>
    <row r="130" spans="1:31" ht="12.75" customHeight="1">
      <c r="A130" s="282"/>
      <c r="B130" s="79">
        <v>0.4513888888888889</v>
      </c>
      <c r="C130" s="269"/>
      <c r="D130" s="121" t="s">
        <v>188</v>
      </c>
      <c r="E130" s="310"/>
      <c r="F130" s="269"/>
      <c r="G130" s="121" t="s">
        <v>188</v>
      </c>
      <c r="H130" s="310"/>
      <c r="I130" s="311">
        <v>4</v>
      </c>
      <c r="J130" s="317" t="str">
        <f>+L120</f>
        <v>KOJIMA.FC</v>
      </c>
      <c r="K130" s="318"/>
      <c r="L130" s="318"/>
      <c r="M130" s="213"/>
      <c r="N130" s="197"/>
      <c r="O130" s="198"/>
      <c r="P130" s="196" t="s">
        <v>369</v>
      </c>
      <c r="Q130" s="197"/>
      <c r="R130" s="198"/>
      <c r="S130" s="196" t="s">
        <v>370</v>
      </c>
      <c r="T130" s="197"/>
      <c r="U130" s="198"/>
      <c r="V130" s="196"/>
      <c r="W130" s="197"/>
      <c r="X130" s="198"/>
      <c r="Y130" s="192">
        <v>1</v>
      </c>
      <c r="Z130" s="192">
        <v>1</v>
      </c>
      <c r="AA130" s="192">
        <v>0</v>
      </c>
      <c r="AB130" s="192">
        <v>3</v>
      </c>
      <c r="AC130" s="192">
        <v>6</v>
      </c>
      <c r="AD130" s="192">
        <v>0</v>
      </c>
      <c r="AE130" s="194">
        <v>2</v>
      </c>
    </row>
    <row r="131" spans="1:31" ht="12.75" customHeight="1" thickBot="1">
      <c r="A131" s="282"/>
      <c r="B131" s="81" t="s">
        <v>189</v>
      </c>
      <c r="C131" s="187">
        <v>2</v>
      </c>
      <c r="D131" s="122"/>
      <c r="E131" s="189">
        <v>6</v>
      </c>
      <c r="F131" s="187">
        <v>0</v>
      </c>
      <c r="G131" s="122"/>
      <c r="H131" s="189">
        <v>4</v>
      </c>
      <c r="I131" s="311"/>
      <c r="J131" s="319"/>
      <c r="K131" s="320"/>
      <c r="L131" s="320"/>
      <c r="M131" s="299"/>
      <c r="N131" s="200"/>
      <c r="O131" s="201"/>
      <c r="P131" s="199"/>
      <c r="Q131" s="200"/>
      <c r="R131" s="201"/>
      <c r="S131" s="199"/>
      <c r="T131" s="200"/>
      <c r="U131" s="201"/>
      <c r="V131" s="199"/>
      <c r="W131" s="200"/>
      <c r="X131" s="201"/>
      <c r="Y131" s="202"/>
      <c r="Z131" s="202"/>
      <c r="AA131" s="202"/>
      <c r="AB131" s="202"/>
      <c r="AC131" s="202"/>
      <c r="AD131" s="202"/>
      <c r="AE131" s="203"/>
    </row>
    <row r="132" spans="1:8" ht="12.75" customHeight="1">
      <c r="A132" s="282"/>
      <c r="B132" s="82">
        <v>0.4756944444444444</v>
      </c>
      <c r="C132" s="266" t="str">
        <f>+C123</f>
        <v>にんじん2008</v>
      </c>
      <c r="D132" s="316" t="s">
        <v>48</v>
      </c>
      <c r="E132" s="306" t="str">
        <f>+E123</f>
        <v>チャチャブー</v>
      </c>
      <c r="F132" s="266" t="str">
        <f>+F123</f>
        <v>NECPゆあーず</v>
      </c>
      <c r="G132" s="316" t="s">
        <v>48</v>
      </c>
      <c r="H132" s="306" t="str">
        <f>+H123</f>
        <v>ストッパーズ</v>
      </c>
    </row>
    <row r="133" spans="1:8" ht="12.75" customHeight="1" thickBot="1">
      <c r="A133" s="282"/>
      <c r="B133" s="83" t="s">
        <v>50</v>
      </c>
      <c r="C133" s="266"/>
      <c r="D133" s="316"/>
      <c r="E133" s="306"/>
      <c r="F133" s="266"/>
      <c r="G133" s="316"/>
      <c r="H133" s="306"/>
    </row>
    <row r="134" spans="1:11" ht="12.75" customHeight="1" thickBot="1">
      <c r="A134" s="282" t="s">
        <v>190</v>
      </c>
      <c r="B134" s="267" t="s">
        <v>46</v>
      </c>
      <c r="C134" s="84" t="str">
        <f>+'登録'!C34</f>
        <v>D1</v>
      </c>
      <c r="D134" s="130"/>
      <c r="E134" s="86" t="str">
        <f>+'登録'!E34</f>
        <v>D2</v>
      </c>
      <c r="F134" s="84" t="str">
        <f>+'登録'!G34</f>
        <v>D3</v>
      </c>
      <c r="G134" s="130"/>
      <c r="H134" s="86" t="str">
        <f>+'登録'!I34</f>
        <v>D4</v>
      </c>
      <c r="K134" s="52" t="s">
        <v>0</v>
      </c>
    </row>
    <row r="135" spans="1:31" ht="12.75" customHeight="1">
      <c r="A135" s="282"/>
      <c r="B135" s="258"/>
      <c r="C135" s="268" t="str">
        <f>+'登録'!C35</f>
        <v>meat　good-bye</v>
      </c>
      <c r="D135" s="131" t="s">
        <v>187</v>
      </c>
      <c r="E135" s="309" t="str">
        <f>+'登録'!E35</f>
        <v>D.S.B</v>
      </c>
      <c r="F135" s="268" t="str">
        <f>+'登録'!G35</f>
        <v>U-TAN</v>
      </c>
      <c r="G135" s="131" t="s">
        <v>187</v>
      </c>
      <c r="H135" s="312" t="str">
        <f>+'登録'!I35</f>
        <v>FC LUCE</v>
      </c>
      <c r="J135" s="238" t="s">
        <v>149</v>
      </c>
      <c r="K135" s="239"/>
      <c r="L135" s="239" t="s">
        <v>143</v>
      </c>
      <c r="M135" s="239"/>
      <c r="N135" s="239"/>
      <c r="O135" s="239"/>
      <c r="P135" s="239"/>
      <c r="Q135" s="239"/>
      <c r="R135" s="239"/>
      <c r="S135" s="239"/>
      <c r="T135" s="239"/>
      <c r="U135" s="239"/>
      <c r="V135" s="239"/>
      <c r="W135" s="239"/>
      <c r="X135" s="239"/>
      <c r="Y135" s="239"/>
      <c r="Z135" s="239" t="s">
        <v>144</v>
      </c>
      <c r="AA135" s="239"/>
      <c r="AB135" s="239"/>
      <c r="AC135" s="239"/>
      <c r="AD135" s="239"/>
      <c r="AE135" s="240"/>
    </row>
    <row r="136" spans="1:31" ht="12.75" customHeight="1">
      <c r="A136" s="282"/>
      <c r="B136" s="79">
        <v>0.4791666666666667</v>
      </c>
      <c r="C136" s="269"/>
      <c r="D136" s="132" t="s">
        <v>182</v>
      </c>
      <c r="E136" s="310"/>
      <c r="F136" s="269"/>
      <c r="G136" s="132" t="s">
        <v>182</v>
      </c>
      <c r="H136" s="313"/>
      <c r="J136" s="227" t="s">
        <v>216</v>
      </c>
      <c r="K136" s="220"/>
      <c r="L136" s="220" t="str">
        <f>+'登録'!C35</f>
        <v>meat　good-bye</v>
      </c>
      <c r="M136" s="220"/>
      <c r="N136" s="220"/>
      <c r="O136" s="220"/>
      <c r="P136" s="220"/>
      <c r="Q136" s="220"/>
      <c r="R136" s="220"/>
      <c r="S136" s="220"/>
      <c r="T136" s="220"/>
      <c r="U136" s="220"/>
      <c r="V136" s="220"/>
      <c r="W136" s="220"/>
      <c r="X136" s="220"/>
      <c r="Y136" s="220"/>
      <c r="Z136" s="220"/>
      <c r="AA136" s="220"/>
      <c r="AB136" s="220"/>
      <c r="AC136" s="220"/>
      <c r="AD136" s="220"/>
      <c r="AE136" s="221"/>
    </row>
    <row r="137" spans="1:31" ht="12.75" customHeight="1">
      <c r="A137" s="282"/>
      <c r="B137" s="81" t="s">
        <v>183</v>
      </c>
      <c r="C137" s="187">
        <v>1</v>
      </c>
      <c r="D137" s="133"/>
      <c r="E137" s="189">
        <v>3</v>
      </c>
      <c r="F137" s="187">
        <v>1</v>
      </c>
      <c r="G137" s="133"/>
      <c r="H137" s="189">
        <v>2</v>
      </c>
      <c r="J137" s="227" t="s">
        <v>217</v>
      </c>
      <c r="K137" s="220"/>
      <c r="L137" s="220" t="str">
        <f>+'登録'!E35</f>
        <v>D.S.B</v>
      </c>
      <c r="M137" s="220"/>
      <c r="N137" s="220"/>
      <c r="O137" s="220"/>
      <c r="P137" s="220"/>
      <c r="Q137" s="220"/>
      <c r="R137" s="220"/>
      <c r="S137" s="220"/>
      <c r="T137" s="220"/>
      <c r="U137" s="220"/>
      <c r="V137" s="220"/>
      <c r="W137" s="220"/>
      <c r="X137" s="220"/>
      <c r="Y137" s="220"/>
      <c r="Z137" s="220"/>
      <c r="AA137" s="220"/>
      <c r="AB137" s="220"/>
      <c r="AC137" s="220"/>
      <c r="AD137" s="220"/>
      <c r="AE137" s="221"/>
    </row>
    <row r="138" spans="1:31" ht="12.75" customHeight="1">
      <c r="A138" s="282"/>
      <c r="B138" s="82">
        <v>0.5034722222222222</v>
      </c>
      <c r="C138" s="266" t="str">
        <f>+C129</f>
        <v>ガルタイト鉱業</v>
      </c>
      <c r="D138" s="304" t="s">
        <v>48</v>
      </c>
      <c r="E138" s="306" t="str">
        <f>+E129</f>
        <v>FCカートゥンズ</v>
      </c>
      <c r="F138" s="266" t="str">
        <f>+F129</f>
        <v>りじP9</v>
      </c>
      <c r="G138" s="304" t="s">
        <v>48</v>
      </c>
      <c r="H138" s="306" t="str">
        <f>+H129</f>
        <v>KOJIMA.FC</v>
      </c>
      <c r="J138" s="227" t="s">
        <v>218</v>
      </c>
      <c r="K138" s="220"/>
      <c r="L138" s="220" t="str">
        <f>+'登録'!G35</f>
        <v>U-TAN</v>
      </c>
      <c r="M138" s="220"/>
      <c r="N138" s="220"/>
      <c r="O138" s="220"/>
      <c r="P138" s="220"/>
      <c r="Q138" s="220"/>
      <c r="R138" s="220"/>
      <c r="S138" s="220"/>
      <c r="T138" s="220"/>
      <c r="U138" s="220"/>
      <c r="V138" s="220"/>
      <c r="W138" s="220"/>
      <c r="X138" s="220"/>
      <c r="Y138" s="220"/>
      <c r="Z138" s="220"/>
      <c r="AA138" s="220"/>
      <c r="AB138" s="220"/>
      <c r="AC138" s="220"/>
      <c r="AD138" s="220"/>
      <c r="AE138" s="221"/>
    </row>
    <row r="139" spans="1:31" ht="12.75" customHeight="1" thickBot="1">
      <c r="A139" s="282"/>
      <c r="B139" s="87" t="s">
        <v>50</v>
      </c>
      <c r="C139" s="270"/>
      <c r="D139" s="314"/>
      <c r="E139" s="315"/>
      <c r="F139" s="270"/>
      <c r="G139" s="314"/>
      <c r="H139" s="315"/>
      <c r="J139" s="222" t="s">
        <v>219</v>
      </c>
      <c r="K139" s="223"/>
      <c r="L139" s="223" t="str">
        <f>+'登録'!I35</f>
        <v>FC LUCE</v>
      </c>
      <c r="M139" s="223"/>
      <c r="N139" s="223"/>
      <c r="O139" s="223"/>
      <c r="P139" s="223"/>
      <c r="Q139" s="223"/>
      <c r="R139" s="223"/>
      <c r="S139" s="223"/>
      <c r="T139" s="223"/>
      <c r="U139" s="223"/>
      <c r="V139" s="223"/>
      <c r="W139" s="223"/>
      <c r="X139" s="223"/>
      <c r="Y139" s="223"/>
      <c r="Z139" s="223"/>
      <c r="AA139" s="223"/>
      <c r="AB139" s="223"/>
      <c r="AC139" s="223"/>
      <c r="AD139" s="223"/>
      <c r="AE139" s="224"/>
    </row>
    <row r="140" spans="1:24" ht="12.75" customHeight="1" thickBot="1">
      <c r="A140" s="282" t="s">
        <v>191</v>
      </c>
      <c r="B140" s="267" t="s">
        <v>45</v>
      </c>
      <c r="C140" s="84" t="str">
        <f>+'登録'!C46</f>
        <v>H1</v>
      </c>
      <c r="D140" s="130"/>
      <c r="E140" s="86" t="str">
        <f>+'登録'!E46</f>
        <v>H2</v>
      </c>
      <c r="F140" s="84" t="str">
        <f>+'登録'!G46</f>
        <v>H3</v>
      </c>
      <c r="G140" s="130"/>
      <c r="H140" s="86" t="str">
        <f>+'登録'!I46</f>
        <v>H４</v>
      </c>
      <c r="M140" s="285">
        <v>1</v>
      </c>
      <c r="N140" s="285"/>
      <c r="O140" s="285"/>
      <c r="P140" s="285">
        <v>2</v>
      </c>
      <c r="Q140" s="285"/>
      <c r="R140" s="285"/>
      <c r="S140" s="285">
        <v>3</v>
      </c>
      <c r="T140" s="285"/>
      <c r="U140" s="285"/>
      <c r="V140" s="285">
        <v>4</v>
      </c>
      <c r="W140" s="285"/>
      <c r="X140" s="285"/>
    </row>
    <row r="141" spans="1:31" ht="12.75" customHeight="1">
      <c r="A141" s="282"/>
      <c r="B141" s="258"/>
      <c r="C141" s="268" t="str">
        <f>+'登録'!C47</f>
        <v>FC米沢</v>
      </c>
      <c r="D141" s="131" t="s">
        <v>187</v>
      </c>
      <c r="E141" s="309" t="str">
        <f>+'登録'!E47</f>
        <v>SUMCO</v>
      </c>
      <c r="F141" s="268" t="str">
        <f>+'登録'!G47</f>
        <v>FC夏島</v>
      </c>
      <c r="G141" s="131" t="s">
        <v>187</v>
      </c>
      <c r="H141" s="309" t="str">
        <f>+'登録'!I47</f>
        <v>チャラー’S　FC</v>
      </c>
      <c r="J141" s="289"/>
      <c r="K141" s="290"/>
      <c r="L141" s="291"/>
      <c r="M141" s="295" t="str">
        <f>+J143</f>
        <v>meat　good-bye</v>
      </c>
      <c r="N141" s="283"/>
      <c r="O141" s="283"/>
      <c r="P141" s="283" t="str">
        <f>+J145</f>
        <v>D.S.B</v>
      </c>
      <c r="Q141" s="283"/>
      <c r="R141" s="283"/>
      <c r="S141" s="283" t="str">
        <f>+J147</f>
        <v>U-TAN</v>
      </c>
      <c r="T141" s="283"/>
      <c r="U141" s="283"/>
      <c r="V141" s="283" t="str">
        <f>+J149</f>
        <v>FC LUCE</v>
      </c>
      <c r="W141" s="283"/>
      <c r="X141" s="283"/>
      <c r="Y141" s="215" t="s">
        <v>51</v>
      </c>
      <c r="Z141" s="215" t="s">
        <v>52</v>
      </c>
      <c r="AA141" s="215" t="s">
        <v>53</v>
      </c>
      <c r="AB141" s="134" t="s">
        <v>120</v>
      </c>
      <c r="AC141" s="135" t="s">
        <v>122</v>
      </c>
      <c r="AD141" s="135" t="s">
        <v>123</v>
      </c>
      <c r="AE141" s="136" t="s">
        <v>124</v>
      </c>
    </row>
    <row r="142" spans="1:31" ht="12.75" customHeight="1" thickBot="1">
      <c r="A142" s="282"/>
      <c r="B142" s="79">
        <v>0.5069444444444444</v>
      </c>
      <c r="C142" s="269"/>
      <c r="D142" s="132" t="s">
        <v>192</v>
      </c>
      <c r="E142" s="310"/>
      <c r="F142" s="269"/>
      <c r="G142" s="132" t="s">
        <v>192</v>
      </c>
      <c r="H142" s="310"/>
      <c r="J142" s="292"/>
      <c r="K142" s="293"/>
      <c r="L142" s="294"/>
      <c r="M142" s="296"/>
      <c r="N142" s="284"/>
      <c r="O142" s="284"/>
      <c r="P142" s="284"/>
      <c r="Q142" s="284"/>
      <c r="R142" s="284"/>
      <c r="S142" s="284"/>
      <c r="T142" s="284"/>
      <c r="U142" s="284"/>
      <c r="V142" s="284"/>
      <c r="W142" s="284"/>
      <c r="X142" s="284"/>
      <c r="Y142" s="216"/>
      <c r="Z142" s="216"/>
      <c r="AA142" s="216"/>
      <c r="AB142" s="137" t="s">
        <v>121</v>
      </c>
      <c r="AC142" s="138" t="s">
        <v>121</v>
      </c>
      <c r="AD142" s="138" t="s">
        <v>122</v>
      </c>
      <c r="AE142" s="139" t="s">
        <v>125</v>
      </c>
    </row>
    <row r="143" spans="1:31" ht="12.75" customHeight="1">
      <c r="A143" s="282"/>
      <c r="B143" s="81" t="s">
        <v>178</v>
      </c>
      <c r="C143" s="187">
        <v>4</v>
      </c>
      <c r="D143" s="133"/>
      <c r="E143" s="189">
        <v>2</v>
      </c>
      <c r="F143" s="187">
        <v>9</v>
      </c>
      <c r="G143" s="133"/>
      <c r="H143" s="189">
        <v>0</v>
      </c>
      <c r="I143" s="279">
        <v>1</v>
      </c>
      <c r="J143" s="280" t="str">
        <f>+L136</f>
        <v>meat　good-bye</v>
      </c>
      <c r="K143" s="281"/>
      <c r="L143" s="281"/>
      <c r="M143" s="247"/>
      <c r="N143" s="218"/>
      <c r="O143" s="219"/>
      <c r="P143" s="217" t="s">
        <v>371</v>
      </c>
      <c r="Q143" s="218"/>
      <c r="R143" s="219"/>
      <c r="S143" s="217" t="s">
        <v>372</v>
      </c>
      <c r="T143" s="218"/>
      <c r="U143" s="219"/>
      <c r="V143" s="217"/>
      <c r="W143" s="218"/>
      <c r="X143" s="219"/>
      <c r="Y143" s="207">
        <v>0</v>
      </c>
      <c r="Z143" s="207">
        <v>2</v>
      </c>
      <c r="AA143" s="207">
        <v>0</v>
      </c>
      <c r="AB143" s="207">
        <v>0</v>
      </c>
      <c r="AC143" s="207">
        <v>7</v>
      </c>
      <c r="AD143" s="207">
        <v>-5</v>
      </c>
      <c r="AE143" s="208">
        <v>4</v>
      </c>
    </row>
    <row r="144" spans="1:31" ht="12.75" customHeight="1">
      <c r="A144" s="282"/>
      <c r="B144" s="82">
        <v>0.53125</v>
      </c>
      <c r="C144" s="266" t="str">
        <f>+C135</f>
        <v>meat　good-bye</v>
      </c>
      <c r="D144" s="304" t="s">
        <v>48</v>
      </c>
      <c r="E144" s="306" t="str">
        <f>+E135</f>
        <v>D.S.B</v>
      </c>
      <c r="F144" s="266" t="str">
        <f>+F135</f>
        <v>U-TAN</v>
      </c>
      <c r="G144" s="304" t="s">
        <v>48</v>
      </c>
      <c r="H144" s="306" t="str">
        <f>+H135</f>
        <v>FC LUCE</v>
      </c>
      <c r="I144" s="279"/>
      <c r="J144" s="211"/>
      <c r="K144" s="212"/>
      <c r="L144" s="212"/>
      <c r="M144" s="214"/>
      <c r="N144" s="205"/>
      <c r="O144" s="206"/>
      <c r="P144" s="204"/>
      <c r="Q144" s="205"/>
      <c r="R144" s="206"/>
      <c r="S144" s="204"/>
      <c r="T144" s="205"/>
      <c r="U144" s="206"/>
      <c r="V144" s="204"/>
      <c r="W144" s="205"/>
      <c r="X144" s="206"/>
      <c r="Y144" s="193"/>
      <c r="Z144" s="193"/>
      <c r="AA144" s="193"/>
      <c r="AB144" s="193"/>
      <c r="AC144" s="193"/>
      <c r="AD144" s="193"/>
      <c r="AE144" s="195"/>
    </row>
    <row r="145" spans="1:31" ht="12.75" customHeight="1" thickBot="1">
      <c r="A145" s="282"/>
      <c r="B145" s="83" t="s">
        <v>50</v>
      </c>
      <c r="C145" s="266"/>
      <c r="D145" s="304"/>
      <c r="E145" s="306"/>
      <c r="F145" s="266"/>
      <c r="G145" s="304"/>
      <c r="H145" s="306"/>
      <c r="I145" s="279">
        <v>2</v>
      </c>
      <c r="J145" s="209" t="str">
        <f>+L137</f>
        <v>D.S.B</v>
      </c>
      <c r="K145" s="210"/>
      <c r="L145" s="210"/>
      <c r="M145" s="213" t="s">
        <v>373</v>
      </c>
      <c r="N145" s="197"/>
      <c r="O145" s="198"/>
      <c r="P145" s="196"/>
      <c r="Q145" s="197"/>
      <c r="R145" s="198"/>
      <c r="S145" s="196"/>
      <c r="T145" s="197"/>
      <c r="U145" s="198"/>
      <c r="V145" s="196" t="s">
        <v>374</v>
      </c>
      <c r="W145" s="197"/>
      <c r="X145" s="198"/>
      <c r="Y145" s="192">
        <v>1</v>
      </c>
      <c r="Z145" s="192">
        <v>0</v>
      </c>
      <c r="AA145" s="192">
        <v>1</v>
      </c>
      <c r="AB145" s="192">
        <v>4</v>
      </c>
      <c r="AC145" s="192">
        <v>3</v>
      </c>
      <c r="AD145" s="192">
        <v>2</v>
      </c>
      <c r="AE145" s="194">
        <v>1</v>
      </c>
    </row>
    <row r="146" spans="1:31" ht="12.75" customHeight="1">
      <c r="A146" s="282" t="s">
        <v>193</v>
      </c>
      <c r="B146" s="267" t="s">
        <v>47</v>
      </c>
      <c r="C146" s="84" t="str">
        <f>+C134</f>
        <v>D1</v>
      </c>
      <c r="D146" s="130"/>
      <c r="E146" s="86" t="str">
        <f>+F134</f>
        <v>D3</v>
      </c>
      <c r="F146" s="84" t="str">
        <f>+E134</f>
        <v>D2</v>
      </c>
      <c r="G146" s="130"/>
      <c r="H146" s="86" t="str">
        <f>+H134</f>
        <v>D4</v>
      </c>
      <c r="I146" s="279"/>
      <c r="J146" s="211"/>
      <c r="K146" s="212"/>
      <c r="L146" s="212"/>
      <c r="M146" s="214"/>
      <c r="N146" s="205"/>
      <c r="O146" s="206"/>
      <c r="P146" s="204"/>
      <c r="Q146" s="205"/>
      <c r="R146" s="206"/>
      <c r="S146" s="204"/>
      <c r="T146" s="205"/>
      <c r="U146" s="206"/>
      <c r="V146" s="204"/>
      <c r="W146" s="205"/>
      <c r="X146" s="206"/>
      <c r="Y146" s="193"/>
      <c r="Z146" s="193"/>
      <c r="AA146" s="193"/>
      <c r="AB146" s="193"/>
      <c r="AC146" s="193"/>
      <c r="AD146" s="193"/>
      <c r="AE146" s="195"/>
    </row>
    <row r="147" spans="1:31" ht="12.75" customHeight="1">
      <c r="A147" s="282"/>
      <c r="B147" s="258"/>
      <c r="C147" s="268" t="str">
        <f>+C135</f>
        <v>meat　good-bye</v>
      </c>
      <c r="D147" s="131" t="s">
        <v>187</v>
      </c>
      <c r="E147" s="309" t="str">
        <f>+F135</f>
        <v>U-TAN</v>
      </c>
      <c r="F147" s="268" t="str">
        <f>+E135</f>
        <v>D.S.B</v>
      </c>
      <c r="G147" s="131" t="s">
        <v>187</v>
      </c>
      <c r="H147" s="312" t="str">
        <f>+H135</f>
        <v>FC LUCE</v>
      </c>
      <c r="I147" s="311">
        <v>3</v>
      </c>
      <c r="J147" s="209" t="str">
        <f>+L138</f>
        <v>U-TAN</v>
      </c>
      <c r="K147" s="210"/>
      <c r="L147" s="210"/>
      <c r="M147" s="213" t="s">
        <v>375</v>
      </c>
      <c r="N147" s="197"/>
      <c r="O147" s="198"/>
      <c r="P147" s="196"/>
      <c r="Q147" s="197"/>
      <c r="R147" s="198"/>
      <c r="S147" s="196"/>
      <c r="T147" s="197"/>
      <c r="U147" s="198"/>
      <c r="V147" s="196" t="s">
        <v>334</v>
      </c>
      <c r="W147" s="197"/>
      <c r="X147" s="198"/>
      <c r="Y147" s="192">
        <v>1</v>
      </c>
      <c r="Z147" s="192">
        <v>1</v>
      </c>
      <c r="AA147" s="192">
        <v>0</v>
      </c>
      <c r="AB147" s="192">
        <v>3</v>
      </c>
      <c r="AC147" s="192">
        <v>3</v>
      </c>
      <c r="AD147" s="192">
        <v>2</v>
      </c>
      <c r="AE147" s="194">
        <v>3</v>
      </c>
    </row>
    <row r="148" spans="1:31" ht="12.75" customHeight="1">
      <c r="A148" s="282"/>
      <c r="B148" s="79">
        <v>0.5347222222222222</v>
      </c>
      <c r="C148" s="269"/>
      <c r="D148" s="132" t="s">
        <v>188</v>
      </c>
      <c r="E148" s="310"/>
      <c r="F148" s="269"/>
      <c r="G148" s="132" t="s">
        <v>188</v>
      </c>
      <c r="H148" s="313"/>
      <c r="I148" s="311"/>
      <c r="J148" s="211"/>
      <c r="K148" s="212"/>
      <c r="L148" s="212"/>
      <c r="M148" s="214"/>
      <c r="N148" s="205"/>
      <c r="O148" s="206"/>
      <c r="P148" s="204"/>
      <c r="Q148" s="205"/>
      <c r="R148" s="206"/>
      <c r="S148" s="204"/>
      <c r="T148" s="205"/>
      <c r="U148" s="206"/>
      <c r="V148" s="204"/>
      <c r="W148" s="205"/>
      <c r="X148" s="206"/>
      <c r="Y148" s="193"/>
      <c r="Z148" s="193"/>
      <c r="AA148" s="193"/>
      <c r="AB148" s="193"/>
      <c r="AC148" s="193"/>
      <c r="AD148" s="193"/>
      <c r="AE148" s="195"/>
    </row>
    <row r="149" spans="1:31" ht="12.75" customHeight="1">
      <c r="A149" s="282"/>
      <c r="B149" s="81" t="s">
        <v>189</v>
      </c>
      <c r="C149" s="187">
        <v>1</v>
      </c>
      <c r="D149" s="133"/>
      <c r="E149" s="189">
        <v>4</v>
      </c>
      <c r="F149" s="187">
        <v>2</v>
      </c>
      <c r="G149" s="133"/>
      <c r="H149" s="189">
        <v>2</v>
      </c>
      <c r="I149" s="311">
        <v>4</v>
      </c>
      <c r="J149" s="209" t="str">
        <f>+L139</f>
        <v>FC LUCE</v>
      </c>
      <c r="K149" s="210"/>
      <c r="L149" s="210"/>
      <c r="M149" s="213"/>
      <c r="N149" s="197"/>
      <c r="O149" s="198"/>
      <c r="P149" s="196" t="s">
        <v>376</v>
      </c>
      <c r="Q149" s="197"/>
      <c r="R149" s="198"/>
      <c r="S149" s="196" t="s">
        <v>377</v>
      </c>
      <c r="T149" s="197"/>
      <c r="U149" s="198"/>
      <c r="V149" s="196"/>
      <c r="W149" s="197"/>
      <c r="X149" s="198"/>
      <c r="Y149" s="192">
        <v>1</v>
      </c>
      <c r="Z149" s="192">
        <v>0</v>
      </c>
      <c r="AA149" s="192">
        <v>1</v>
      </c>
      <c r="AB149" s="192">
        <v>4</v>
      </c>
      <c r="AC149" s="192">
        <v>3</v>
      </c>
      <c r="AD149" s="192">
        <v>1</v>
      </c>
      <c r="AE149" s="194">
        <v>2</v>
      </c>
    </row>
    <row r="150" spans="1:31" ht="12.75" customHeight="1" thickBot="1">
      <c r="A150" s="282"/>
      <c r="B150" s="82">
        <v>0.5590277777777778</v>
      </c>
      <c r="C150" s="266" t="str">
        <f>+C141</f>
        <v>FC米沢</v>
      </c>
      <c r="D150" s="304" t="s">
        <v>48</v>
      </c>
      <c r="E150" s="306" t="str">
        <f>+E141</f>
        <v>SUMCO</v>
      </c>
      <c r="F150" s="266" t="str">
        <f>+F141</f>
        <v>FC夏島</v>
      </c>
      <c r="G150" s="304" t="s">
        <v>48</v>
      </c>
      <c r="H150" s="306" t="str">
        <f>+H141</f>
        <v>チャラー’S　FC</v>
      </c>
      <c r="I150" s="311"/>
      <c r="J150" s="297"/>
      <c r="K150" s="298"/>
      <c r="L150" s="298"/>
      <c r="M150" s="299"/>
      <c r="N150" s="200"/>
      <c r="O150" s="201"/>
      <c r="P150" s="199"/>
      <c r="Q150" s="200"/>
      <c r="R150" s="201"/>
      <c r="S150" s="199"/>
      <c r="T150" s="200"/>
      <c r="U150" s="201"/>
      <c r="V150" s="199"/>
      <c r="W150" s="200"/>
      <c r="X150" s="201"/>
      <c r="Y150" s="202"/>
      <c r="Z150" s="202"/>
      <c r="AA150" s="202"/>
      <c r="AB150" s="202"/>
      <c r="AC150" s="202"/>
      <c r="AD150" s="202"/>
      <c r="AE150" s="203"/>
    </row>
    <row r="151" spans="1:8" ht="12.75" customHeight="1" thickBot="1">
      <c r="A151" s="282"/>
      <c r="B151" s="91" t="s">
        <v>50</v>
      </c>
      <c r="C151" s="286"/>
      <c r="D151" s="305"/>
      <c r="E151" s="307"/>
      <c r="F151" s="286"/>
      <c r="G151" s="305"/>
      <c r="H151" s="307"/>
    </row>
    <row r="152" spans="1:8" ht="12.75" customHeight="1" thickTop="1">
      <c r="A152" s="282" t="s">
        <v>194</v>
      </c>
      <c r="B152" s="267" t="s">
        <v>126</v>
      </c>
      <c r="C152" s="84" t="str">
        <f>+C140</f>
        <v>H1</v>
      </c>
      <c r="D152" s="130"/>
      <c r="E152" s="86" t="str">
        <f>+F140</f>
        <v>H3</v>
      </c>
      <c r="F152" s="84" t="str">
        <f>+E140</f>
        <v>H2</v>
      </c>
      <c r="G152" s="130"/>
      <c r="H152" s="86" t="str">
        <f>+H140</f>
        <v>H４</v>
      </c>
    </row>
    <row r="153" spans="1:11" ht="12.75" customHeight="1">
      <c r="A153" s="282"/>
      <c r="B153" s="258"/>
      <c r="C153" s="268" t="str">
        <f>+C141</f>
        <v>FC米沢</v>
      </c>
      <c r="D153" s="131" t="s">
        <v>176</v>
      </c>
      <c r="E153" s="309" t="str">
        <f>+F141</f>
        <v>FC夏島</v>
      </c>
      <c r="F153" s="268" t="str">
        <f>+E141</f>
        <v>SUMCO</v>
      </c>
      <c r="G153" s="131" t="s">
        <v>176</v>
      </c>
      <c r="H153" s="309" t="str">
        <f>+H141</f>
        <v>チャラー’S　FC</v>
      </c>
      <c r="K153" s="52" t="s">
        <v>195</v>
      </c>
    </row>
    <row r="154" spans="1:31" ht="12.75" customHeight="1">
      <c r="A154" s="282"/>
      <c r="B154" s="79">
        <v>0.5625</v>
      </c>
      <c r="C154" s="269"/>
      <c r="D154" s="132" t="s">
        <v>177</v>
      </c>
      <c r="E154" s="310"/>
      <c r="F154" s="269"/>
      <c r="G154" s="132" t="s">
        <v>177</v>
      </c>
      <c r="H154" s="310"/>
      <c r="J154" s="308" t="s">
        <v>196</v>
      </c>
      <c r="K154" s="308"/>
      <c r="L154" s="308" t="s">
        <v>143</v>
      </c>
      <c r="M154" s="308"/>
      <c r="N154" s="308"/>
      <c r="O154" s="308"/>
      <c r="P154" s="308"/>
      <c r="Q154" s="308"/>
      <c r="R154" s="308"/>
      <c r="S154" s="308"/>
      <c r="T154" s="308"/>
      <c r="U154" s="308"/>
      <c r="V154" s="308"/>
      <c r="W154" s="308"/>
      <c r="X154" s="308"/>
      <c r="Y154" s="308"/>
      <c r="Z154" s="308" t="s">
        <v>144</v>
      </c>
      <c r="AA154" s="308"/>
      <c r="AB154" s="308"/>
      <c r="AC154" s="308"/>
      <c r="AD154" s="308"/>
      <c r="AE154" s="308"/>
    </row>
    <row r="155" spans="1:31" ht="12.75" customHeight="1">
      <c r="A155" s="282"/>
      <c r="B155" s="81" t="s">
        <v>183</v>
      </c>
      <c r="C155" s="187">
        <v>4</v>
      </c>
      <c r="D155" s="133"/>
      <c r="E155" s="189">
        <v>6</v>
      </c>
      <c r="F155" s="187">
        <v>5</v>
      </c>
      <c r="G155" s="133"/>
      <c r="H155" s="189">
        <v>2</v>
      </c>
      <c r="J155" s="302" t="s">
        <v>206</v>
      </c>
      <c r="K155" s="302"/>
      <c r="L155" s="302" t="str">
        <f>+'登録'!C47</f>
        <v>FC米沢</v>
      </c>
      <c r="M155" s="302"/>
      <c r="N155" s="302"/>
      <c r="O155" s="302"/>
      <c r="P155" s="302"/>
      <c r="Q155" s="302"/>
      <c r="R155" s="302"/>
      <c r="S155" s="302"/>
      <c r="T155" s="302"/>
      <c r="U155" s="302"/>
      <c r="V155" s="302"/>
      <c r="W155" s="302"/>
      <c r="X155" s="302"/>
      <c r="Y155" s="302"/>
      <c r="Z155" s="302"/>
      <c r="AA155" s="302"/>
      <c r="AB155" s="302"/>
      <c r="AC155" s="302"/>
      <c r="AD155" s="302"/>
      <c r="AE155" s="302"/>
    </row>
    <row r="156" spans="1:31" ht="12.75" customHeight="1">
      <c r="A156" s="282"/>
      <c r="B156" s="82">
        <v>0.5868055555555556</v>
      </c>
      <c r="C156" s="266" t="str">
        <f>+C147</f>
        <v>meat　good-bye</v>
      </c>
      <c r="D156" s="304" t="s">
        <v>48</v>
      </c>
      <c r="E156" s="306" t="str">
        <f>+E147</f>
        <v>U-TAN</v>
      </c>
      <c r="F156" s="266" t="str">
        <f>+F147</f>
        <v>D.S.B</v>
      </c>
      <c r="G156" s="304" t="s">
        <v>48</v>
      </c>
      <c r="H156" s="306" t="str">
        <f>+H147</f>
        <v>FC LUCE</v>
      </c>
      <c r="J156" s="302" t="s">
        <v>207</v>
      </c>
      <c r="K156" s="302"/>
      <c r="L156" s="302" t="str">
        <f>+'登録'!E47</f>
        <v>SUMCO</v>
      </c>
      <c r="M156" s="302"/>
      <c r="N156" s="302"/>
      <c r="O156" s="302"/>
      <c r="P156" s="302"/>
      <c r="Q156" s="302"/>
      <c r="R156" s="302"/>
      <c r="S156" s="302"/>
      <c r="T156" s="302"/>
      <c r="U156" s="302"/>
      <c r="V156" s="302"/>
      <c r="W156" s="302"/>
      <c r="X156" s="302"/>
      <c r="Y156" s="302"/>
      <c r="Z156" s="302"/>
      <c r="AA156" s="302"/>
      <c r="AB156" s="302"/>
      <c r="AC156" s="302"/>
      <c r="AD156" s="302"/>
      <c r="AE156" s="302"/>
    </row>
    <row r="157" spans="1:31" ht="12.75" customHeight="1" thickBot="1">
      <c r="A157" s="282"/>
      <c r="B157" s="91" t="s">
        <v>50</v>
      </c>
      <c r="C157" s="286"/>
      <c r="D157" s="305"/>
      <c r="E157" s="307"/>
      <c r="F157" s="286"/>
      <c r="G157" s="305"/>
      <c r="H157" s="307"/>
      <c r="J157" s="302" t="s">
        <v>208</v>
      </c>
      <c r="K157" s="302"/>
      <c r="L157" s="302" t="str">
        <f>+'登録'!G47</f>
        <v>FC夏島</v>
      </c>
      <c r="M157" s="302"/>
      <c r="N157" s="302"/>
      <c r="O157" s="302"/>
      <c r="P157" s="302"/>
      <c r="Q157" s="302"/>
      <c r="R157" s="302"/>
      <c r="S157" s="302"/>
      <c r="T157" s="302"/>
      <c r="U157" s="302"/>
      <c r="V157" s="302"/>
      <c r="W157" s="302"/>
      <c r="X157" s="302"/>
      <c r="Y157" s="302"/>
      <c r="Z157" s="302"/>
      <c r="AA157" s="302"/>
      <c r="AB157" s="302"/>
      <c r="AC157" s="302"/>
      <c r="AD157" s="302"/>
      <c r="AE157" s="302"/>
    </row>
    <row r="158" spans="10:31" ht="12.75" customHeight="1" thickTop="1">
      <c r="J158" s="302" t="s">
        <v>209</v>
      </c>
      <c r="K158" s="302"/>
      <c r="L158" s="302" t="str">
        <f>+'登録'!I47</f>
        <v>チャラー’S　FC</v>
      </c>
      <c r="M158" s="302"/>
      <c r="N158" s="302"/>
      <c r="O158" s="302"/>
      <c r="P158" s="302"/>
      <c r="Q158" s="302"/>
      <c r="R158" s="302"/>
      <c r="S158" s="302"/>
      <c r="T158" s="302"/>
      <c r="U158" s="302"/>
      <c r="V158" s="302"/>
      <c r="W158" s="302"/>
      <c r="X158" s="302"/>
      <c r="Y158" s="302"/>
      <c r="Z158" s="302"/>
      <c r="AA158" s="302"/>
      <c r="AB158" s="302"/>
      <c r="AC158" s="302"/>
      <c r="AD158" s="302"/>
      <c r="AE158" s="302"/>
    </row>
    <row r="159" spans="2:24" ht="12.75" customHeight="1" thickBot="1">
      <c r="B159" s="102"/>
      <c r="C159" s="103"/>
      <c r="D159" s="103"/>
      <c r="E159" s="103"/>
      <c r="F159" s="103"/>
      <c r="G159" s="103"/>
      <c r="H159" s="103"/>
      <c r="M159" s="303">
        <v>1</v>
      </c>
      <c r="N159" s="303"/>
      <c r="O159" s="303"/>
      <c r="P159" s="303">
        <v>2</v>
      </c>
      <c r="Q159" s="303"/>
      <c r="R159" s="303"/>
      <c r="S159" s="303">
        <v>3</v>
      </c>
      <c r="T159" s="303"/>
      <c r="U159" s="303"/>
      <c r="V159" s="303">
        <v>4</v>
      </c>
      <c r="W159" s="303"/>
      <c r="X159" s="303"/>
    </row>
    <row r="160" spans="2:31" ht="12.75" customHeight="1">
      <c r="B160" s="102"/>
      <c r="C160" s="103"/>
      <c r="D160" s="103"/>
      <c r="E160" s="103"/>
      <c r="F160" s="103"/>
      <c r="G160" s="103"/>
      <c r="H160" s="103"/>
      <c r="J160" s="289"/>
      <c r="K160" s="290"/>
      <c r="L160" s="291"/>
      <c r="M160" s="295" t="str">
        <f>+J162</f>
        <v>FC米沢</v>
      </c>
      <c r="N160" s="283"/>
      <c r="O160" s="283"/>
      <c r="P160" s="283" t="str">
        <f>+J164</f>
        <v>SUMCO</v>
      </c>
      <c r="Q160" s="283"/>
      <c r="R160" s="283"/>
      <c r="S160" s="283" t="str">
        <f>+J166</f>
        <v>FC夏島</v>
      </c>
      <c r="T160" s="283"/>
      <c r="U160" s="283"/>
      <c r="V160" s="283" t="str">
        <f>+J168</f>
        <v>チャラー’S　FC</v>
      </c>
      <c r="W160" s="283"/>
      <c r="X160" s="283"/>
      <c r="Y160" s="215" t="s">
        <v>51</v>
      </c>
      <c r="Z160" s="215" t="s">
        <v>52</v>
      </c>
      <c r="AA160" s="215" t="s">
        <v>53</v>
      </c>
      <c r="AB160" s="134" t="s">
        <v>120</v>
      </c>
      <c r="AC160" s="135" t="s">
        <v>122</v>
      </c>
      <c r="AD160" s="135" t="s">
        <v>123</v>
      </c>
      <c r="AE160" s="136" t="s">
        <v>124</v>
      </c>
    </row>
    <row r="161" spans="2:31" ht="12.75" customHeight="1" thickBot="1">
      <c r="B161" s="103"/>
      <c r="C161" s="94"/>
      <c r="D161" s="94"/>
      <c r="E161" s="94"/>
      <c r="F161" s="94"/>
      <c r="G161" s="94"/>
      <c r="H161" s="94"/>
      <c r="J161" s="292"/>
      <c r="K161" s="293"/>
      <c r="L161" s="294"/>
      <c r="M161" s="296"/>
      <c r="N161" s="284"/>
      <c r="O161" s="284"/>
      <c r="P161" s="284"/>
      <c r="Q161" s="284"/>
      <c r="R161" s="284"/>
      <c r="S161" s="284"/>
      <c r="T161" s="284"/>
      <c r="U161" s="284"/>
      <c r="V161" s="284"/>
      <c r="W161" s="284"/>
      <c r="X161" s="284"/>
      <c r="Y161" s="216"/>
      <c r="Z161" s="216"/>
      <c r="AA161" s="216"/>
      <c r="AB161" s="137" t="s">
        <v>121</v>
      </c>
      <c r="AC161" s="138" t="s">
        <v>121</v>
      </c>
      <c r="AD161" s="138" t="s">
        <v>122</v>
      </c>
      <c r="AE161" s="139" t="s">
        <v>125</v>
      </c>
    </row>
    <row r="162" spans="2:31" ht="12.75" customHeight="1">
      <c r="B162" s="103"/>
      <c r="C162" s="103"/>
      <c r="D162" s="92"/>
      <c r="E162" s="103"/>
      <c r="F162" s="103"/>
      <c r="G162" s="92"/>
      <c r="H162" s="103"/>
      <c r="I162" s="279">
        <v>1</v>
      </c>
      <c r="J162" s="280" t="str">
        <f>+L155</f>
        <v>FC米沢</v>
      </c>
      <c r="K162" s="281"/>
      <c r="L162" s="281"/>
      <c r="M162" s="247"/>
      <c r="N162" s="218"/>
      <c r="O162" s="219"/>
      <c r="P162" s="217" t="s">
        <v>378</v>
      </c>
      <c r="Q162" s="218"/>
      <c r="R162" s="219"/>
      <c r="S162" s="217" t="s">
        <v>379</v>
      </c>
      <c r="T162" s="218"/>
      <c r="U162" s="219"/>
      <c r="V162" s="217"/>
      <c r="W162" s="218"/>
      <c r="X162" s="219"/>
      <c r="Y162" s="207">
        <v>1</v>
      </c>
      <c r="Z162" s="207">
        <v>1</v>
      </c>
      <c r="AA162" s="207">
        <v>0</v>
      </c>
      <c r="AB162" s="207">
        <v>3</v>
      </c>
      <c r="AC162" s="207">
        <v>8</v>
      </c>
      <c r="AD162" s="207">
        <v>0</v>
      </c>
      <c r="AE162" s="208">
        <v>3</v>
      </c>
    </row>
    <row r="163" spans="2:31" ht="12.75" customHeight="1">
      <c r="B163" s="99"/>
      <c r="C163" s="103"/>
      <c r="D163" s="95"/>
      <c r="E163" s="103"/>
      <c r="F163" s="103"/>
      <c r="G163" s="95"/>
      <c r="H163" s="103"/>
      <c r="I163" s="279"/>
      <c r="J163" s="211"/>
      <c r="K163" s="212"/>
      <c r="L163" s="212"/>
      <c r="M163" s="214"/>
      <c r="N163" s="205"/>
      <c r="O163" s="206"/>
      <c r="P163" s="204"/>
      <c r="Q163" s="205"/>
      <c r="R163" s="206"/>
      <c r="S163" s="204"/>
      <c r="T163" s="205"/>
      <c r="U163" s="206"/>
      <c r="V163" s="204"/>
      <c r="W163" s="205"/>
      <c r="X163" s="206"/>
      <c r="Y163" s="193"/>
      <c r="Z163" s="193"/>
      <c r="AA163" s="193"/>
      <c r="AB163" s="193"/>
      <c r="AC163" s="193"/>
      <c r="AD163" s="193"/>
      <c r="AE163" s="195"/>
    </row>
    <row r="164" spans="2:31" ht="12.75" customHeight="1">
      <c r="B164" s="94"/>
      <c r="C164" s="96"/>
      <c r="D164" s="93"/>
      <c r="E164" s="96"/>
      <c r="F164" s="96"/>
      <c r="G164" s="93"/>
      <c r="H164" s="96"/>
      <c r="I164" s="279">
        <v>2</v>
      </c>
      <c r="J164" s="209" t="str">
        <f>+L156</f>
        <v>SUMCO</v>
      </c>
      <c r="K164" s="210"/>
      <c r="L164" s="210"/>
      <c r="M164" s="213" t="s">
        <v>353</v>
      </c>
      <c r="N164" s="197"/>
      <c r="O164" s="198"/>
      <c r="P164" s="196"/>
      <c r="Q164" s="197"/>
      <c r="R164" s="198"/>
      <c r="S164" s="196"/>
      <c r="T164" s="197"/>
      <c r="U164" s="198"/>
      <c r="V164" s="196" t="s">
        <v>380</v>
      </c>
      <c r="W164" s="197"/>
      <c r="X164" s="198"/>
      <c r="Y164" s="192">
        <v>1</v>
      </c>
      <c r="Z164" s="192">
        <v>1</v>
      </c>
      <c r="AA164" s="192">
        <v>0</v>
      </c>
      <c r="AB164" s="192">
        <v>3</v>
      </c>
      <c r="AC164" s="192">
        <v>6</v>
      </c>
      <c r="AD164" s="192">
        <v>1</v>
      </c>
      <c r="AE164" s="194">
        <v>2</v>
      </c>
    </row>
    <row r="165" spans="2:31" ht="12.75" customHeight="1">
      <c r="B165" s="100"/>
      <c r="C165" s="104"/>
      <c r="D165" s="105"/>
      <c r="E165" s="104"/>
      <c r="F165" s="103"/>
      <c r="G165" s="105"/>
      <c r="H165" s="103"/>
      <c r="I165" s="279"/>
      <c r="J165" s="211"/>
      <c r="K165" s="212"/>
      <c r="L165" s="212"/>
      <c r="M165" s="214"/>
      <c r="N165" s="205"/>
      <c r="O165" s="206"/>
      <c r="P165" s="204"/>
      <c r="Q165" s="205"/>
      <c r="R165" s="206"/>
      <c r="S165" s="204"/>
      <c r="T165" s="205"/>
      <c r="U165" s="206"/>
      <c r="V165" s="204"/>
      <c r="W165" s="205"/>
      <c r="X165" s="206"/>
      <c r="Y165" s="193"/>
      <c r="Z165" s="193"/>
      <c r="AA165" s="193"/>
      <c r="AB165" s="193"/>
      <c r="AC165" s="193"/>
      <c r="AD165" s="193"/>
      <c r="AE165" s="195"/>
    </row>
    <row r="166" spans="2:31" ht="12.75" customHeight="1">
      <c r="B166" s="96"/>
      <c r="C166" s="104"/>
      <c r="D166" s="105"/>
      <c r="E166" s="104"/>
      <c r="F166" s="103"/>
      <c r="G166" s="105"/>
      <c r="H166" s="103"/>
      <c r="I166" s="279">
        <v>3</v>
      </c>
      <c r="J166" s="209" t="str">
        <f>+L157</f>
        <v>FC夏島</v>
      </c>
      <c r="K166" s="210"/>
      <c r="L166" s="210"/>
      <c r="M166" s="213" t="s">
        <v>381</v>
      </c>
      <c r="N166" s="197"/>
      <c r="O166" s="198"/>
      <c r="P166" s="196"/>
      <c r="Q166" s="197"/>
      <c r="R166" s="198"/>
      <c r="S166" s="196"/>
      <c r="T166" s="197"/>
      <c r="U166" s="198"/>
      <c r="V166" s="196" t="s">
        <v>382</v>
      </c>
      <c r="W166" s="197"/>
      <c r="X166" s="198"/>
      <c r="Y166" s="192">
        <v>2</v>
      </c>
      <c r="Z166" s="192">
        <v>0</v>
      </c>
      <c r="AA166" s="192">
        <v>0</v>
      </c>
      <c r="AB166" s="192">
        <v>6</v>
      </c>
      <c r="AC166" s="192">
        <v>4</v>
      </c>
      <c r="AD166" s="192">
        <v>11</v>
      </c>
      <c r="AE166" s="194">
        <v>1</v>
      </c>
    </row>
    <row r="167" spans="2:31" ht="12.75" customHeight="1">
      <c r="B167" s="96"/>
      <c r="C167" s="96"/>
      <c r="D167" s="96"/>
      <c r="E167" s="96"/>
      <c r="F167" s="96"/>
      <c r="G167" s="96"/>
      <c r="H167" s="96"/>
      <c r="I167" s="279"/>
      <c r="J167" s="211"/>
      <c r="K167" s="212"/>
      <c r="L167" s="212"/>
      <c r="M167" s="214"/>
      <c r="N167" s="205"/>
      <c r="O167" s="206"/>
      <c r="P167" s="204"/>
      <c r="Q167" s="205"/>
      <c r="R167" s="206"/>
      <c r="S167" s="204"/>
      <c r="T167" s="205"/>
      <c r="U167" s="206"/>
      <c r="V167" s="204"/>
      <c r="W167" s="205"/>
      <c r="X167" s="206"/>
      <c r="Y167" s="193"/>
      <c r="Z167" s="193"/>
      <c r="AA167" s="193"/>
      <c r="AB167" s="193"/>
      <c r="AC167" s="193"/>
      <c r="AD167" s="193"/>
      <c r="AE167" s="195"/>
    </row>
    <row r="168" spans="2:31" ht="12.75" customHeight="1">
      <c r="B168" s="96"/>
      <c r="C168" s="96"/>
      <c r="D168" s="96"/>
      <c r="E168" s="96"/>
      <c r="F168" s="96"/>
      <c r="G168" s="117" t="s">
        <v>210</v>
      </c>
      <c r="H168" s="96"/>
      <c r="I168" s="279">
        <v>4</v>
      </c>
      <c r="J168" s="209" t="str">
        <f>+L158</f>
        <v>チャラー’S　FC</v>
      </c>
      <c r="K168" s="210"/>
      <c r="L168" s="210"/>
      <c r="M168" s="213"/>
      <c r="N168" s="197"/>
      <c r="O168" s="198"/>
      <c r="P168" s="196" t="s">
        <v>383</v>
      </c>
      <c r="Q168" s="197"/>
      <c r="R168" s="198"/>
      <c r="S168" s="196" t="s">
        <v>343</v>
      </c>
      <c r="T168" s="197"/>
      <c r="U168" s="198"/>
      <c r="V168" s="196"/>
      <c r="W168" s="197"/>
      <c r="X168" s="198"/>
      <c r="Y168" s="192">
        <v>0</v>
      </c>
      <c r="Z168" s="192">
        <v>2</v>
      </c>
      <c r="AA168" s="192">
        <v>0</v>
      </c>
      <c r="AB168" s="192">
        <v>0</v>
      </c>
      <c r="AC168" s="192">
        <v>14</v>
      </c>
      <c r="AD168" s="192">
        <v>-12</v>
      </c>
      <c r="AE168" s="194">
        <v>4</v>
      </c>
    </row>
    <row r="169" spans="2:31" ht="12.75" customHeight="1" thickBot="1">
      <c r="B169" s="103"/>
      <c r="C169" s="94"/>
      <c r="D169" s="94"/>
      <c r="E169" s="94"/>
      <c r="F169" s="94"/>
      <c r="G169" s="94" t="s">
        <v>211</v>
      </c>
      <c r="H169" s="94"/>
      <c r="I169" s="279"/>
      <c r="J169" s="297"/>
      <c r="K169" s="298"/>
      <c r="L169" s="298"/>
      <c r="M169" s="299"/>
      <c r="N169" s="200"/>
      <c r="O169" s="201"/>
      <c r="P169" s="199"/>
      <c r="Q169" s="200"/>
      <c r="R169" s="201"/>
      <c r="S169" s="199"/>
      <c r="T169" s="200"/>
      <c r="U169" s="201"/>
      <c r="V169" s="199"/>
      <c r="W169" s="200"/>
      <c r="X169" s="201"/>
      <c r="Y169" s="202"/>
      <c r="Z169" s="202"/>
      <c r="AA169" s="202"/>
      <c r="AB169" s="202"/>
      <c r="AC169" s="202"/>
      <c r="AD169" s="202"/>
      <c r="AE169" s="203"/>
    </row>
    <row r="170" spans="2:8" ht="12.75" customHeight="1">
      <c r="B170" s="103"/>
      <c r="C170" s="103"/>
      <c r="D170" s="92"/>
      <c r="E170" s="103"/>
      <c r="F170" s="103"/>
      <c r="H170" s="118"/>
    </row>
    <row r="171" spans="2:8" ht="12.75" customHeight="1">
      <c r="B171" s="99"/>
      <c r="C171" s="103"/>
      <c r="D171" s="95"/>
      <c r="E171" s="103"/>
      <c r="F171" s="103"/>
      <c r="G171" s="95"/>
      <c r="H171" s="103"/>
    </row>
    <row r="172" spans="2:8" ht="12.75" customHeight="1">
      <c r="B172" s="94"/>
      <c r="C172" s="96"/>
      <c r="D172" s="96"/>
      <c r="E172" s="96"/>
      <c r="F172" s="96"/>
      <c r="G172" s="96"/>
      <c r="H172" s="96"/>
    </row>
    <row r="173" spans="2:25" ht="12.75" customHeight="1">
      <c r="B173" s="100"/>
      <c r="C173" s="106"/>
      <c r="D173" s="107"/>
      <c r="E173" s="106"/>
      <c r="F173" s="103"/>
      <c r="G173" s="105"/>
      <c r="H173" s="103"/>
      <c r="Y173" s="116"/>
    </row>
    <row r="174" spans="2:25" ht="12.75" customHeight="1">
      <c r="B174" s="100"/>
      <c r="C174" s="106"/>
      <c r="D174" s="107"/>
      <c r="E174" s="106"/>
      <c r="F174" s="103"/>
      <c r="G174" s="105"/>
      <c r="H174" s="103"/>
      <c r="Y174"/>
    </row>
    <row r="175" spans="2:25" ht="12.75" customHeight="1">
      <c r="B175" s="96"/>
      <c r="C175" s="96"/>
      <c r="D175" s="96"/>
      <c r="E175" s="96"/>
      <c r="F175" s="96"/>
      <c r="G175" s="96"/>
      <c r="H175" s="96"/>
      <c r="Y175"/>
    </row>
    <row r="176" spans="2:25" ht="12.75" customHeight="1">
      <c r="B176" s="103"/>
      <c r="C176" s="94"/>
      <c r="D176" s="94"/>
      <c r="E176" s="94"/>
      <c r="F176" s="94"/>
      <c r="G176" s="94"/>
      <c r="H176" s="101"/>
      <c r="Y176"/>
    </row>
    <row r="177" spans="2:25" ht="12.75" customHeight="1">
      <c r="B177" s="103"/>
      <c r="C177" s="103"/>
      <c r="D177" s="92"/>
      <c r="E177" s="103"/>
      <c r="F177" s="103"/>
      <c r="G177" s="92"/>
      <c r="H177" s="103"/>
      <c r="Y177"/>
    </row>
    <row r="178" spans="2:25" ht="12.75" customHeight="1">
      <c r="B178" s="99"/>
      <c r="C178" s="103"/>
      <c r="D178" s="95"/>
      <c r="E178" s="103"/>
      <c r="F178" s="103"/>
      <c r="G178" s="95"/>
      <c r="H178" s="103"/>
      <c r="Y178"/>
    </row>
    <row r="179" spans="2:25" ht="12.75" customHeight="1">
      <c r="B179" s="94"/>
      <c r="C179" s="96"/>
      <c r="D179" s="96"/>
      <c r="E179" s="96"/>
      <c r="F179" s="96"/>
      <c r="G179" s="96"/>
      <c r="H179" s="96"/>
      <c r="Y179"/>
    </row>
    <row r="180" spans="2:25" ht="12.75" customHeight="1">
      <c r="B180" s="100"/>
      <c r="C180" s="106"/>
      <c r="D180" s="107"/>
      <c r="E180" s="106"/>
      <c r="F180" s="103"/>
      <c r="G180" s="105"/>
      <c r="H180" s="103"/>
      <c r="M180" s="52" t="s">
        <v>231</v>
      </c>
      <c r="Y180"/>
    </row>
    <row r="181" spans="2:25" ht="12.75" customHeight="1">
      <c r="B181" s="96"/>
      <c r="C181" s="106"/>
      <c r="D181" s="107"/>
      <c r="E181" s="106"/>
      <c r="F181" s="103"/>
      <c r="G181" s="105"/>
      <c r="H181" s="103"/>
      <c r="N181" s="157" t="s">
        <v>232</v>
      </c>
      <c r="O181" s="157"/>
      <c r="P181" s="157"/>
      <c r="Y181"/>
    </row>
    <row r="182" spans="14:25" ht="12.75" customHeight="1">
      <c r="N182" s="157"/>
      <c r="O182" s="157"/>
      <c r="P182" s="157" t="s">
        <v>233</v>
      </c>
      <c r="Y182"/>
    </row>
  </sheetData>
  <sheetProtection/>
  <mergeCells count="832">
    <mergeCell ref="AD77:AD78"/>
    <mergeCell ref="AE77:AE78"/>
    <mergeCell ref="V77:X78"/>
    <mergeCell ref="Y77:Y78"/>
    <mergeCell ref="Z77:Z78"/>
    <mergeCell ref="AA77:AA78"/>
    <mergeCell ref="S77:U78"/>
    <mergeCell ref="AB75:AB76"/>
    <mergeCell ref="AC75:AC76"/>
    <mergeCell ref="J75:L76"/>
    <mergeCell ref="M75:O76"/>
    <mergeCell ref="P75:R76"/>
    <mergeCell ref="S75:U76"/>
    <mergeCell ref="AB77:AB78"/>
    <mergeCell ref="AC77:AC78"/>
    <mergeCell ref="AD75:AD76"/>
    <mergeCell ref="AE75:AE76"/>
    <mergeCell ref="V75:X76"/>
    <mergeCell ref="Y75:Y76"/>
    <mergeCell ref="Z75:Z76"/>
    <mergeCell ref="AA75:AA76"/>
    <mergeCell ref="AD73:AD74"/>
    <mergeCell ref="AE73:AE74"/>
    <mergeCell ref="V73:X74"/>
    <mergeCell ref="Y73:Y74"/>
    <mergeCell ref="Z73:Z74"/>
    <mergeCell ref="AA73:AA74"/>
    <mergeCell ref="S73:U74"/>
    <mergeCell ref="AB71:AB72"/>
    <mergeCell ref="AC71:AC72"/>
    <mergeCell ref="AA71:AA72"/>
    <mergeCell ref="AB73:AB74"/>
    <mergeCell ref="AC73:AC74"/>
    <mergeCell ref="AD71:AD72"/>
    <mergeCell ref="AE71:AE72"/>
    <mergeCell ref="AA69:AA70"/>
    <mergeCell ref="J71:L72"/>
    <mergeCell ref="M71:O72"/>
    <mergeCell ref="P71:R72"/>
    <mergeCell ref="S71:U72"/>
    <mergeCell ref="V71:X72"/>
    <mergeCell ref="Y71:Y72"/>
    <mergeCell ref="Z71:Z72"/>
    <mergeCell ref="J67:K67"/>
    <mergeCell ref="L67:Y67"/>
    <mergeCell ref="Z67:AE67"/>
    <mergeCell ref="J69:L70"/>
    <mergeCell ref="M69:O70"/>
    <mergeCell ref="P69:R70"/>
    <mergeCell ref="S69:U70"/>
    <mergeCell ref="V69:X70"/>
    <mergeCell ref="Y69:Y70"/>
    <mergeCell ref="Z69:Z70"/>
    <mergeCell ref="J65:K65"/>
    <mergeCell ref="L65:Y65"/>
    <mergeCell ref="Z65:AE65"/>
    <mergeCell ref="J66:K66"/>
    <mergeCell ref="L66:Y66"/>
    <mergeCell ref="Z66:AE66"/>
    <mergeCell ref="J63:K63"/>
    <mergeCell ref="L63:Y63"/>
    <mergeCell ref="Z63:AE63"/>
    <mergeCell ref="J64:K64"/>
    <mergeCell ref="L64:Y64"/>
    <mergeCell ref="Z64:AE64"/>
    <mergeCell ref="AC58:AC59"/>
    <mergeCell ref="AD58:AD59"/>
    <mergeCell ref="AE58:AE59"/>
    <mergeCell ref="V58:X59"/>
    <mergeCell ref="Y58:Y59"/>
    <mergeCell ref="Z58:Z59"/>
    <mergeCell ref="AA58:AA59"/>
    <mergeCell ref="J56:L57"/>
    <mergeCell ref="M56:O57"/>
    <mergeCell ref="P56:R57"/>
    <mergeCell ref="S56:U57"/>
    <mergeCell ref="M58:O59"/>
    <mergeCell ref="P58:R59"/>
    <mergeCell ref="S58:U59"/>
    <mergeCell ref="AB56:AB57"/>
    <mergeCell ref="AB58:AB59"/>
    <mergeCell ref="AD56:AD57"/>
    <mergeCell ref="AE56:AE57"/>
    <mergeCell ref="V56:X57"/>
    <mergeCell ref="Y56:Y57"/>
    <mergeCell ref="Z56:Z57"/>
    <mergeCell ref="AA56:AA57"/>
    <mergeCell ref="AC56:AC57"/>
    <mergeCell ref="AD54:AD55"/>
    <mergeCell ref="AE54:AE55"/>
    <mergeCell ref="V54:X55"/>
    <mergeCell ref="Y54:Y55"/>
    <mergeCell ref="Z54:Z55"/>
    <mergeCell ref="AA54:AA55"/>
    <mergeCell ref="S54:U55"/>
    <mergeCell ref="AB52:AB53"/>
    <mergeCell ref="AC52:AC53"/>
    <mergeCell ref="AA52:AA53"/>
    <mergeCell ref="AB54:AB55"/>
    <mergeCell ref="AC54:AC55"/>
    <mergeCell ref="AD52:AD53"/>
    <mergeCell ref="AE52:AE53"/>
    <mergeCell ref="AA50:AA51"/>
    <mergeCell ref="J52:L53"/>
    <mergeCell ref="M52:O53"/>
    <mergeCell ref="P52:R53"/>
    <mergeCell ref="S52:U53"/>
    <mergeCell ref="V52:X53"/>
    <mergeCell ref="Y52:Y53"/>
    <mergeCell ref="Z52:Z53"/>
    <mergeCell ref="J48:K48"/>
    <mergeCell ref="L48:Y48"/>
    <mergeCell ref="Z48:AE48"/>
    <mergeCell ref="J50:L51"/>
    <mergeCell ref="M50:O51"/>
    <mergeCell ref="P50:R51"/>
    <mergeCell ref="S50:U51"/>
    <mergeCell ref="V50:X51"/>
    <mergeCell ref="Y50:Y51"/>
    <mergeCell ref="Z50:Z51"/>
    <mergeCell ref="J46:K46"/>
    <mergeCell ref="L46:Y46"/>
    <mergeCell ref="Z46:AE46"/>
    <mergeCell ref="J47:K47"/>
    <mergeCell ref="L47:Y47"/>
    <mergeCell ref="Z47:AE47"/>
    <mergeCell ref="J44:K44"/>
    <mergeCell ref="L44:Y44"/>
    <mergeCell ref="Z44:AE44"/>
    <mergeCell ref="J45:K45"/>
    <mergeCell ref="L45:Y45"/>
    <mergeCell ref="Z45:AE45"/>
    <mergeCell ref="V39:X40"/>
    <mergeCell ref="Y39:Y40"/>
    <mergeCell ref="Z39:Z40"/>
    <mergeCell ref="AA39:AA40"/>
    <mergeCell ref="AB39:AB40"/>
    <mergeCell ref="AC39:AC40"/>
    <mergeCell ref="AD39:AD40"/>
    <mergeCell ref="AE39:AE40"/>
    <mergeCell ref="J37:L38"/>
    <mergeCell ref="M37:O38"/>
    <mergeCell ref="P37:R38"/>
    <mergeCell ref="S37:U38"/>
    <mergeCell ref="J39:L40"/>
    <mergeCell ref="M39:O40"/>
    <mergeCell ref="P39:R40"/>
    <mergeCell ref="S39:U40"/>
    <mergeCell ref="AD37:AD38"/>
    <mergeCell ref="AE37:AE38"/>
    <mergeCell ref="V37:X38"/>
    <mergeCell ref="Y37:Y38"/>
    <mergeCell ref="Z37:Z38"/>
    <mergeCell ref="AA37:AA38"/>
    <mergeCell ref="AB37:AB38"/>
    <mergeCell ref="AC37:AC38"/>
    <mergeCell ref="V35:X36"/>
    <mergeCell ref="Y35:Y36"/>
    <mergeCell ref="Z35:Z36"/>
    <mergeCell ref="AA35:AA36"/>
    <mergeCell ref="AB35:AB36"/>
    <mergeCell ref="AC35:AC36"/>
    <mergeCell ref="AD35:AD36"/>
    <mergeCell ref="AE35:AE36"/>
    <mergeCell ref="J33:L34"/>
    <mergeCell ref="M33:O34"/>
    <mergeCell ref="P33:R34"/>
    <mergeCell ref="S33:U34"/>
    <mergeCell ref="J35:L36"/>
    <mergeCell ref="M35:O36"/>
    <mergeCell ref="P35:R36"/>
    <mergeCell ref="S35:U36"/>
    <mergeCell ref="S31:U32"/>
    <mergeCell ref="AD33:AD34"/>
    <mergeCell ref="AE33:AE34"/>
    <mergeCell ref="V33:X34"/>
    <mergeCell ref="Y33:Y34"/>
    <mergeCell ref="Z33:Z34"/>
    <mergeCell ref="AA33:AA34"/>
    <mergeCell ref="AB33:AB34"/>
    <mergeCell ref="AC33:AC34"/>
    <mergeCell ref="J29:K29"/>
    <mergeCell ref="L29:Y29"/>
    <mergeCell ref="Z29:AE29"/>
    <mergeCell ref="V31:X32"/>
    <mergeCell ref="Y31:Y32"/>
    <mergeCell ref="Z31:Z32"/>
    <mergeCell ref="AA31:AA32"/>
    <mergeCell ref="J31:L32"/>
    <mergeCell ref="M31:O32"/>
    <mergeCell ref="P31:R32"/>
    <mergeCell ref="J27:K27"/>
    <mergeCell ref="L27:Y27"/>
    <mergeCell ref="Z27:AE27"/>
    <mergeCell ref="J28:K28"/>
    <mergeCell ref="L28:Y28"/>
    <mergeCell ref="Z28:AE28"/>
    <mergeCell ref="Z12:Z13"/>
    <mergeCell ref="AA12:AA13"/>
    <mergeCell ref="J26:K26"/>
    <mergeCell ref="L26:Y26"/>
    <mergeCell ref="Z26:AE26"/>
    <mergeCell ref="M14:O15"/>
    <mergeCell ref="P14:R15"/>
    <mergeCell ref="S14:U15"/>
    <mergeCell ref="V14:X15"/>
    <mergeCell ref="J18:L19"/>
    <mergeCell ref="Z10:AE10"/>
    <mergeCell ref="L7:Y7"/>
    <mergeCell ref="Z7:AE7"/>
    <mergeCell ref="J25:K25"/>
    <mergeCell ref="L25:Y25"/>
    <mergeCell ref="Z25:AE25"/>
    <mergeCell ref="M12:O13"/>
    <mergeCell ref="P12:R13"/>
    <mergeCell ref="S12:U13"/>
    <mergeCell ref="V12:X13"/>
    <mergeCell ref="Z6:AE6"/>
    <mergeCell ref="J7:K7"/>
    <mergeCell ref="J8:K8"/>
    <mergeCell ref="J9:K9"/>
    <mergeCell ref="L8:Y8"/>
    <mergeCell ref="Z8:AE8"/>
    <mergeCell ref="L9:Y9"/>
    <mergeCell ref="Z9:AE9"/>
    <mergeCell ref="L10:Y10"/>
    <mergeCell ref="J6:K6"/>
    <mergeCell ref="L6:Y6"/>
    <mergeCell ref="Y12:Y13"/>
    <mergeCell ref="F23:F24"/>
    <mergeCell ref="G23:G24"/>
    <mergeCell ref="J10:K10"/>
    <mergeCell ref="B17:B18"/>
    <mergeCell ref="C17:H17"/>
    <mergeCell ref="C18:E18"/>
    <mergeCell ref="F18:H18"/>
    <mergeCell ref="J12:L13"/>
    <mergeCell ref="J16:L17"/>
    <mergeCell ref="J14:L15"/>
    <mergeCell ref="C20:C21"/>
    <mergeCell ref="E20:E21"/>
    <mergeCell ref="F20:F21"/>
    <mergeCell ref="H20:H21"/>
    <mergeCell ref="H29:H30"/>
    <mergeCell ref="H23:H24"/>
    <mergeCell ref="B25:B26"/>
    <mergeCell ref="C26:C27"/>
    <mergeCell ref="E26:E27"/>
    <mergeCell ref="F26:F27"/>
    <mergeCell ref="H26:H27"/>
    <mergeCell ref="C23:C24"/>
    <mergeCell ref="D23:D24"/>
    <mergeCell ref="E23:E24"/>
    <mergeCell ref="G35:G36"/>
    <mergeCell ref="C29:C30"/>
    <mergeCell ref="D29:D30"/>
    <mergeCell ref="E29:E30"/>
    <mergeCell ref="F29:F30"/>
    <mergeCell ref="G29:G30"/>
    <mergeCell ref="C35:C36"/>
    <mergeCell ref="D35:D36"/>
    <mergeCell ref="E35:E36"/>
    <mergeCell ref="F35:F36"/>
    <mergeCell ref="B31:B32"/>
    <mergeCell ref="C32:C33"/>
    <mergeCell ref="E32:E33"/>
    <mergeCell ref="F32:F33"/>
    <mergeCell ref="B37:B38"/>
    <mergeCell ref="C38:C39"/>
    <mergeCell ref="E38:E39"/>
    <mergeCell ref="F38:F39"/>
    <mergeCell ref="E44:E45"/>
    <mergeCell ref="F44:F45"/>
    <mergeCell ref="H44:H45"/>
    <mergeCell ref="C47:C48"/>
    <mergeCell ref="D47:D48"/>
    <mergeCell ref="E47:E48"/>
    <mergeCell ref="F47:F48"/>
    <mergeCell ref="G47:G48"/>
    <mergeCell ref="C53:C54"/>
    <mergeCell ref="D53:D54"/>
    <mergeCell ref="B43:B44"/>
    <mergeCell ref="C44:C45"/>
    <mergeCell ref="H47:H48"/>
    <mergeCell ref="B49:B50"/>
    <mergeCell ref="C50:C51"/>
    <mergeCell ref="E50:E51"/>
    <mergeCell ref="F50:F51"/>
    <mergeCell ref="H50:H51"/>
    <mergeCell ref="E53:E54"/>
    <mergeCell ref="F53:F54"/>
    <mergeCell ref="F62:F63"/>
    <mergeCell ref="H62:H63"/>
    <mergeCell ref="H56:H57"/>
    <mergeCell ref="E59:E60"/>
    <mergeCell ref="F59:F60"/>
    <mergeCell ref="G59:G60"/>
    <mergeCell ref="G53:G54"/>
    <mergeCell ref="H53:H54"/>
    <mergeCell ref="B55:B56"/>
    <mergeCell ref="C56:C57"/>
    <mergeCell ref="E56:E57"/>
    <mergeCell ref="F56:F57"/>
    <mergeCell ref="D59:D60"/>
    <mergeCell ref="B61:B62"/>
    <mergeCell ref="C62:C63"/>
    <mergeCell ref="E62:E63"/>
    <mergeCell ref="AC14:AC15"/>
    <mergeCell ref="AD14:AD15"/>
    <mergeCell ref="C65:C66"/>
    <mergeCell ref="D65:D66"/>
    <mergeCell ref="E65:E66"/>
    <mergeCell ref="F65:F66"/>
    <mergeCell ref="G65:G66"/>
    <mergeCell ref="H65:H66"/>
    <mergeCell ref="H59:H60"/>
    <mergeCell ref="C59:C60"/>
    <mergeCell ref="Y14:Y15"/>
    <mergeCell ref="Z14:Z15"/>
    <mergeCell ref="AA14:AA15"/>
    <mergeCell ref="AB14:AB15"/>
    <mergeCell ref="AE14:AE15"/>
    <mergeCell ref="M16:O17"/>
    <mergeCell ref="P16:R17"/>
    <mergeCell ref="S16:U17"/>
    <mergeCell ref="V16:X17"/>
    <mergeCell ref="Y16:Y17"/>
    <mergeCell ref="Z16:Z17"/>
    <mergeCell ref="AA16:AA17"/>
    <mergeCell ref="AB16:AB17"/>
    <mergeCell ref="AC16:AC17"/>
    <mergeCell ref="AD16:AD17"/>
    <mergeCell ref="AE16:AE17"/>
    <mergeCell ref="V20:X21"/>
    <mergeCell ref="Y20:Y21"/>
    <mergeCell ref="Z20:Z21"/>
    <mergeCell ref="AA20:AA21"/>
    <mergeCell ref="AD20:AD21"/>
    <mergeCell ref="AE20:AE21"/>
    <mergeCell ref="AB20:AB21"/>
    <mergeCell ref="AA18:AA19"/>
    <mergeCell ref="AE18:AE19"/>
    <mergeCell ref="AD18:AD19"/>
    <mergeCell ref="A19:A24"/>
    <mergeCell ref="M18:O19"/>
    <mergeCell ref="P18:R19"/>
    <mergeCell ref="S18:U19"/>
    <mergeCell ref="V18:X19"/>
    <mergeCell ref="Y18:Y19"/>
    <mergeCell ref="Z18:Z19"/>
    <mergeCell ref="B19:B20"/>
    <mergeCell ref="E41:E42"/>
    <mergeCell ref="AB18:AB19"/>
    <mergeCell ref="AC18:AC19"/>
    <mergeCell ref="AC20:AC21"/>
    <mergeCell ref="F41:F42"/>
    <mergeCell ref="G41:G42"/>
    <mergeCell ref="H41:H42"/>
    <mergeCell ref="H35:H36"/>
    <mergeCell ref="H38:H39"/>
    <mergeCell ref="H32:H33"/>
    <mergeCell ref="A55:A60"/>
    <mergeCell ref="A61:A66"/>
    <mergeCell ref="M11:O11"/>
    <mergeCell ref="P11:R11"/>
    <mergeCell ref="I33:I34"/>
    <mergeCell ref="I35:I36"/>
    <mergeCell ref="I37:I38"/>
    <mergeCell ref="A25:A30"/>
    <mergeCell ref="A31:A36"/>
    <mergeCell ref="A37:A42"/>
    <mergeCell ref="S20:U21"/>
    <mergeCell ref="V30:X30"/>
    <mergeCell ref="A43:A48"/>
    <mergeCell ref="A49:A54"/>
    <mergeCell ref="M30:O30"/>
    <mergeCell ref="P30:R30"/>
    <mergeCell ref="S30:U30"/>
    <mergeCell ref="I39:I40"/>
    <mergeCell ref="C41:C42"/>
    <mergeCell ref="D41:D42"/>
    <mergeCell ref="J58:L59"/>
    <mergeCell ref="S11:U11"/>
    <mergeCell ref="V11:X11"/>
    <mergeCell ref="I14:I15"/>
    <mergeCell ref="I16:I17"/>
    <mergeCell ref="I18:I19"/>
    <mergeCell ref="I20:I21"/>
    <mergeCell ref="J20:L21"/>
    <mergeCell ref="M20:O21"/>
    <mergeCell ref="P20:R21"/>
    <mergeCell ref="M49:O49"/>
    <mergeCell ref="P49:R49"/>
    <mergeCell ref="J54:L55"/>
    <mergeCell ref="M54:O55"/>
    <mergeCell ref="P54:R55"/>
    <mergeCell ref="I75:I76"/>
    <mergeCell ref="I77:I78"/>
    <mergeCell ref="M68:O68"/>
    <mergeCell ref="P68:R68"/>
    <mergeCell ref="J73:L74"/>
    <mergeCell ref="M73:O74"/>
    <mergeCell ref="P73:R74"/>
    <mergeCell ref="J77:L78"/>
    <mergeCell ref="M77:O78"/>
    <mergeCell ref="P77:R78"/>
    <mergeCell ref="S49:U49"/>
    <mergeCell ref="V49:X49"/>
    <mergeCell ref="I71:I72"/>
    <mergeCell ref="I73:I74"/>
    <mergeCell ref="S68:U68"/>
    <mergeCell ref="V68:X68"/>
    <mergeCell ref="I52:I53"/>
    <mergeCell ref="I54:I55"/>
    <mergeCell ref="I56:I57"/>
    <mergeCell ref="I58:I59"/>
    <mergeCell ref="J97:K97"/>
    <mergeCell ref="L97:Y97"/>
    <mergeCell ref="Z97:AE97"/>
    <mergeCell ref="J98:K98"/>
    <mergeCell ref="L98:Y98"/>
    <mergeCell ref="Z98:AE98"/>
    <mergeCell ref="J99:K99"/>
    <mergeCell ref="L99:Y99"/>
    <mergeCell ref="Z99:AE99"/>
    <mergeCell ref="J100:K100"/>
    <mergeCell ref="L100:Y100"/>
    <mergeCell ref="Z100:AE100"/>
    <mergeCell ref="Z101:AE101"/>
    <mergeCell ref="M102:O102"/>
    <mergeCell ref="P102:R102"/>
    <mergeCell ref="S102:U102"/>
    <mergeCell ref="V102:X102"/>
    <mergeCell ref="V103:X104"/>
    <mergeCell ref="Y103:Y104"/>
    <mergeCell ref="J101:K101"/>
    <mergeCell ref="L101:Y101"/>
    <mergeCell ref="J103:L104"/>
    <mergeCell ref="M103:O104"/>
    <mergeCell ref="P103:R104"/>
    <mergeCell ref="S103:U104"/>
    <mergeCell ref="Z103:Z104"/>
    <mergeCell ref="AA103:AA104"/>
    <mergeCell ref="I105:I106"/>
    <mergeCell ref="J105:L106"/>
    <mergeCell ref="M105:O106"/>
    <mergeCell ref="P105:R106"/>
    <mergeCell ref="S105:U106"/>
    <mergeCell ref="V105:X106"/>
    <mergeCell ref="Y105:Y106"/>
    <mergeCell ref="Z105:Z106"/>
    <mergeCell ref="AE105:AE106"/>
    <mergeCell ref="I107:I108"/>
    <mergeCell ref="J107:L108"/>
    <mergeCell ref="M107:O108"/>
    <mergeCell ref="P107:R108"/>
    <mergeCell ref="S107:U108"/>
    <mergeCell ref="AA105:AA106"/>
    <mergeCell ref="AB105:AB106"/>
    <mergeCell ref="AC105:AC106"/>
    <mergeCell ref="AD105:AD106"/>
    <mergeCell ref="V107:X108"/>
    <mergeCell ref="Y107:Y108"/>
    <mergeCell ref="Z107:Z108"/>
    <mergeCell ref="AA107:AA108"/>
    <mergeCell ref="I109:I110"/>
    <mergeCell ref="J109:L110"/>
    <mergeCell ref="M109:O110"/>
    <mergeCell ref="P109:R110"/>
    <mergeCell ref="B108:B109"/>
    <mergeCell ref="C108:H108"/>
    <mergeCell ref="C109:E109"/>
    <mergeCell ref="F109:H109"/>
    <mergeCell ref="AA109:AA110"/>
    <mergeCell ref="AB109:AB110"/>
    <mergeCell ref="AD107:AD108"/>
    <mergeCell ref="AE107:AE108"/>
    <mergeCell ref="AB107:AB108"/>
    <mergeCell ref="AC107:AC108"/>
    <mergeCell ref="AC109:AC110"/>
    <mergeCell ref="AD109:AD110"/>
    <mergeCell ref="AE109:AE110"/>
    <mergeCell ref="S109:U110"/>
    <mergeCell ref="V109:X110"/>
    <mergeCell ref="Y109:Y110"/>
    <mergeCell ref="Z109:Z110"/>
    <mergeCell ref="A110:A115"/>
    <mergeCell ref="B110:B111"/>
    <mergeCell ref="C111:C112"/>
    <mergeCell ref="E111:E112"/>
    <mergeCell ref="F111:F112"/>
    <mergeCell ref="H111:H112"/>
    <mergeCell ref="I111:I112"/>
    <mergeCell ref="J111:L112"/>
    <mergeCell ref="M111:O112"/>
    <mergeCell ref="AB111:AB112"/>
    <mergeCell ref="AC111:AC112"/>
    <mergeCell ref="P111:R112"/>
    <mergeCell ref="S111:U112"/>
    <mergeCell ref="V111:X112"/>
    <mergeCell ref="Y111:Y112"/>
    <mergeCell ref="AD111:AD112"/>
    <mergeCell ref="AE111:AE112"/>
    <mergeCell ref="C114:C115"/>
    <mergeCell ref="D114:D115"/>
    <mergeCell ref="E114:E115"/>
    <mergeCell ref="F114:F115"/>
    <mergeCell ref="G114:G115"/>
    <mergeCell ref="H114:H115"/>
    <mergeCell ref="Z111:Z112"/>
    <mergeCell ref="AA111:AA112"/>
    <mergeCell ref="A116:A121"/>
    <mergeCell ref="B116:B117"/>
    <mergeCell ref="J116:K116"/>
    <mergeCell ref="L116:Y116"/>
    <mergeCell ref="C120:C121"/>
    <mergeCell ref="D120:D121"/>
    <mergeCell ref="E120:E121"/>
    <mergeCell ref="F120:F121"/>
    <mergeCell ref="G120:G121"/>
    <mergeCell ref="H120:H121"/>
    <mergeCell ref="C117:C118"/>
    <mergeCell ref="E117:E118"/>
    <mergeCell ref="F117:F118"/>
    <mergeCell ref="H117:H118"/>
    <mergeCell ref="J120:K120"/>
    <mergeCell ref="L120:Y120"/>
    <mergeCell ref="Z120:AE120"/>
    <mergeCell ref="Z116:AE116"/>
    <mergeCell ref="J117:K117"/>
    <mergeCell ref="L117:Y117"/>
    <mergeCell ref="Z117:AE117"/>
    <mergeCell ref="J118:K118"/>
    <mergeCell ref="L118:Y118"/>
    <mergeCell ref="Z118:AE118"/>
    <mergeCell ref="J119:K119"/>
    <mergeCell ref="L119:Y119"/>
    <mergeCell ref="Z119:AE119"/>
    <mergeCell ref="A122:A127"/>
    <mergeCell ref="B122:B123"/>
    <mergeCell ref="J122:L123"/>
    <mergeCell ref="M122:O123"/>
    <mergeCell ref="M121:O121"/>
    <mergeCell ref="P121:R121"/>
    <mergeCell ref="S121:U121"/>
    <mergeCell ref="V121:X121"/>
    <mergeCell ref="AA122:AA123"/>
    <mergeCell ref="C123:C124"/>
    <mergeCell ref="E123:E124"/>
    <mergeCell ref="F123:F124"/>
    <mergeCell ref="H123:H124"/>
    <mergeCell ref="I124:I125"/>
    <mergeCell ref="J124:L125"/>
    <mergeCell ref="P122:R123"/>
    <mergeCell ref="S122:U123"/>
    <mergeCell ref="Y124:Y125"/>
    <mergeCell ref="Z124:Z125"/>
    <mergeCell ref="V122:X123"/>
    <mergeCell ref="Y122:Y123"/>
    <mergeCell ref="Z122:Z123"/>
    <mergeCell ref="AE124:AE125"/>
    <mergeCell ref="C126:C127"/>
    <mergeCell ref="D126:D127"/>
    <mergeCell ref="E126:E127"/>
    <mergeCell ref="F126:F127"/>
    <mergeCell ref="G126:G127"/>
    <mergeCell ref="M124:O125"/>
    <mergeCell ref="P124:R125"/>
    <mergeCell ref="S124:U125"/>
    <mergeCell ref="V124:X125"/>
    <mergeCell ref="AA124:AA125"/>
    <mergeCell ref="AB124:AB125"/>
    <mergeCell ref="AC124:AC125"/>
    <mergeCell ref="AD124:AD125"/>
    <mergeCell ref="AB126:AB127"/>
    <mergeCell ref="AC126:AC127"/>
    <mergeCell ref="H126:H127"/>
    <mergeCell ref="I126:I127"/>
    <mergeCell ref="J126:L127"/>
    <mergeCell ref="M126:O127"/>
    <mergeCell ref="P126:R127"/>
    <mergeCell ref="S126:U127"/>
    <mergeCell ref="V126:X127"/>
    <mergeCell ref="Y126:Y127"/>
    <mergeCell ref="Z126:Z127"/>
    <mergeCell ref="AA126:AA127"/>
    <mergeCell ref="M128:O129"/>
    <mergeCell ref="P128:R129"/>
    <mergeCell ref="S128:U129"/>
    <mergeCell ref="V128:X129"/>
    <mergeCell ref="Y128:Y129"/>
    <mergeCell ref="Z128:Z129"/>
    <mergeCell ref="AA128:AA129"/>
    <mergeCell ref="A128:A133"/>
    <mergeCell ref="B128:B129"/>
    <mergeCell ref="I128:I129"/>
    <mergeCell ref="J128:L129"/>
    <mergeCell ref="AC128:AC129"/>
    <mergeCell ref="AD128:AD129"/>
    <mergeCell ref="AD126:AD127"/>
    <mergeCell ref="AE126:AE127"/>
    <mergeCell ref="AB128:AB129"/>
    <mergeCell ref="AE128:AE129"/>
    <mergeCell ref="C129:C130"/>
    <mergeCell ref="E129:E130"/>
    <mergeCell ref="F129:F130"/>
    <mergeCell ref="H129:H130"/>
    <mergeCell ref="I130:I131"/>
    <mergeCell ref="J130:L131"/>
    <mergeCell ref="M130:O131"/>
    <mergeCell ref="AB130:AB131"/>
    <mergeCell ref="AC130:AC131"/>
    <mergeCell ref="AD130:AD131"/>
    <mergeCell ref="AE130:AE131"/>
    <mergeCell ref="Z130:Z131"/>
    <mergeCell ref="AA130:AA131"/>
    <mergeCell ref="P130:R131"/>
    <mergeCell ref="S130:U131"/>
    <mergeCell ref="V130:X131"/>
    <mergeCell ref="Y130:Y131"/>
    <mergeCell ref="F135:F136"/>
    <mergeCell ref="H135:H136"/>
    <mergeCell ref="C132:C133"/>
    <mergeCell ref="D132:D133"/>
    <mergeCell ref="E132:E133"/>
    <mergeCell ref="F132:F133"/>
    <mergeCell ref="G132:G133"/>
    <mergeCell ref="H132:H133"/>
    <mergeCell ref="A134:A139"/>
    <mergeCell ref="B134:B135"/>
    <mergeCell ref="C135:C136"/>
    <mergeCell ref="E135:E136"/>
    <mergeCell ref="J135:K135"/>
    <mergeCell ref="L135:Y135"/>
    <mergeCell ref="Z135:AE135"/>
    <mergeCell ref="J136:K136"/>
    <mergeCell ref="L136:Y136"/>
    <mergeCell ref="Z136:AE136"/>
    <mergeCell ref="J137:K137"/>
    <mergeCell ref="L137:Y137"/>
    <mergeCell ref="Z137:AE137"/>
    <mergeCell ref="C138:C139"/>
    <mergeCell ref="D138:D139"/>
    <mergeCell ref="E138:E139"/>
    <mergeCell ref="F138:F139"/>
    <mergeCell ref="G138:G139"/>
    <mergeCell ref="H138:H139"/>
    <mergeCell ref="J138:K138"/>
    <mergeCell ref="A140:A145"/>
    <mergeCell ref="B140:B141"/>
    <mergeCell ref="M140:O140"/>
    <mergeCell ref="P140:R140"/>
    <mergeCell ref="I143:I144"/>
    <mergeCell ref="C141:C142"/>
    <mergeCell ref="E141:E142"/>
    <mergeCell ref="F141:F142"/>
    <mergeCell ref="H141:H142"/>
    <mergeCell ref="G144:G145"/>
    <mergeCell ref="L138:Y138"/>
    <mergeCell ref="Z138:AE138"/>
    <mergeCell ref="J139:K139"/>
    <mergeCell ref="L139:Y139"/>
    <mergeCell ref="Z139:AE139"/>
    <mergeCell ref="S140:U140"/>
    <mergeCell ref="V140:X140"/>
    <mergeCell ref="P141:R142"/>
    <mergeCell ref="S141:U142"/>
    <mergeCell ref="V141:X142"/>
    <mergeCell ref="AA141:AA142"/>
    <mergeCell ref="S143:U144"/>
    <mergeCell ref="V143:X144"/>
    <mergeCell ref="Y143:Y144"/>
    <mergeCell ref="Z143:Z144"/>
    <mergeCell ref="AA143:AA144"/>
    <mergeCell ref="H144:H145"/>
    <mergeCell ref="Y141:Y142"/>
    <mergeCell ref="Z141:Z142"/>
    <mergeCell ref="J141:L142"/>
    <mergeCell ref="M141:O142"/>
    <mergeCell ref="J143:L144"/>
    <mergeCell ref="M143:O144"/>
    <mergeCell ref="P143:R144"/>
    <mergeCell ref="P145:R146"/>
    <mergeCell ref="C144:C145"/>
    <mergeCell ref="D144:D145"/>
    <mergeCell ref="E144:E145"/>
    <mergeCell ref="F144:F145"/>
    <mergeCell ref="AB143:AB144"/>
    <mergeCell ref="AC143:AC144"/>
    <mergeCell ref="AD143:AD144"/>
    <mergeCell ref="AE143:AE144"/>
    <mergeCell ref="AC145:AC146"/>
    <mergeCell ref="AD145:AD146"/>
    <mergeCell ref="AE145:AE146"/>
    <mergeCell ref="I145:I146"/>
    <mergeCell ref="J145:L146"/>
    <mergeCell ref="M145:O146"/>
    <mergeCell ref="S145:U146"/>
    <mergeCell ref="V145:X146"/>
    <mergeCell ref="Y145:Y146"/>
    <mergeCell ref="Z145:Z146"/>
    <mergeCell ref="AA145:AA146"/>
    <mergeCell ref="AB145:AB146"/>
    <mergeCell ref="S147:U148"/>
    <mergeCell ref="V147:X148"/>
    <mergeCell ref="Y147:Y148"/>
    <mergeCell ref="Z147:Z148"/>
    <mergeCell ref="AA147:AA148"/>
    <mergeCell ref="F147:F148"/>
    <mergeCell ref="H147:H148"/>
    <mergeCell ref="C150:C151"/>
    <mergeCell ref="G150:G151"/>
    <mergeCell ref="H150:H151"/>
    <mergeCell ref="D150:D151"/>
    <mergeCell ref="E150:E151"/>
    <mergeCell ref="F150:F151"/>
    <mergeCell ref="A146:A151"/>
    <mergeCell ref="B146:B147"/>
    <mergeCell ref="C147:C148"/>
    <mergeCell ref="E147:E148"/>
    <mergeCell ref="I147:I148"/>
    <mergeCell ref="J147:L148"/>
    <mergeCell ref="M147:O148"/>
    <mergeCell ref="AC147:AC148"/>
    <mergeCell ref="P147:R148"/>
    <mergeCell ref="Z149:Z150"/>
    <mergeCell ref="AB147:AB148"/>
    <mergeCell ref="AD149:AD150"/>
    <mergeCell ref="AD147:AD148"/>
    <mergeCell ref="AA149:AA150"/>
    <mergeCell ref="AB149:AB150"/>
    <mergeCell ref="H153:H154"/>
    <mergeCell ref="AE147:AE148"/>
    <mergeCell ref="I149:I150"/>
    <mergeCell ref="J149:L150"/>
    <mergeCell ref="M149:O150"/>
    <mergeCell ref="P149:R150"/>
    <mergeCell ref="S149:U150"/>
    <mergeCell ref="V149:X150"/>
    <mergeCell ref="Y149:Y150"/>
    <mergeCell ref="AE149:AE150"/>
    <mergeCell ref="Z155:AE155"/>
    <mergeCell ref="AC149:AC150"/>
    <mergeCell ref="A152:A157"/>
    <mergeCell ref="B152:B153"/>
    <mergeCell ref="C153:C154"/>
    <mergeCell ref="E153:E154"/>
    <mergeCell ref="C156:C157"/>
    <mergeCell ref="D156:D157"/>
    <mergeCell ref="E156:E157"/>
    <mergeCell ref="F153:F154"/>
    <mergeCell ref="L156:Y156"/>
    <mergeCell ref="Z156:AE156"/>
    <mergeCell ref="Z157:AE157"/>
    <mergeCell ref="J154:K154"/>
    <mergeCell ref="L154:Y154"/>
    <mergeCell ref="J157:K157"/>
    <mergeCell ref="L157:Y157"/>
    <mergeCell ref="Z154:AE154"/>
    <mergeCell ref="J155:K155"/>
    <mergeCell ref="L155:Y155"/>
    <mergeCell ref="F156:F157"/>
    <mergeCell ref="G156:G157"/>
    <mergeCell ref="H156:H157"/>
    <mergeCell ref="J156:K156"/>
    <mergeCell ref="Z158:AE158"/>
    <mergeCell ref="M159:O159"/>
    <mergeCell ref="P159:R159"/>
    <mergeCell ref="S159:U159"/>
    <mergeCell ref="V159:X159"/>
    <mergeCell ref="V160:X161"/>
    <mergeCell ref="Y160:Y161"/>
    <mergeCell ref="J158:K158"/>
    <mergeCell ref="L158:Y158"/>
    <mergeCell ref="J160:L161"/>
    <mergeCell ref="M160:O161"/>
    <mergeCell ref="P160:R161"/>
    <mergeCell ref="S160:U161"/>
    <mergeCell ref="Z160:Z161"/>
    <mergeCell ref="AA160:AA161"/>
    <mergeCell ref="I162:I163"/>
    <mergeCell ref="J162:L163"/>
    <mergeCell ref="M162:O163"/>
    <mergeCell ref="P162:R163"/>
    <mergeCell ref="S162:U163"/>
    <mergeCell ref="V162:X163"/>
    <mergeCell ref="Y162:Y163"/>
    <mergeCell ref="Z162:Z163"/>
    <mergeCell ref="AD162:AD163"/>
    <mergeCell ref="AE162:AE163"/>
    <mergeCell ref="I164:I165"/>
    <mergeCell ref="J164:L165"/>
    <mergeCell ref="M164:O165"/>
    <mergeCell ref="P164:R165"/>
    <mergeCell ref="S164:U165"/>
    <mergeCell ref="AB164:AB165"/>
    <mergeCell ref="AC164:AC165"/>
    <mergeCell ref="AA162:AA163"/>
    <mergeCell ref="AB162:AB163"/>
    <mergeCell ref="AC162:AC163"/>
    <mergeCell ref="V164:X165"/>
    <mergeCell ref="Y164:Y165"/>
    <mergeCell ref="Z164:Z165"/>
    <mergeCell ref="AA164:AA165"/>
    <mergeCell ref="AD164:AD165"/>
    <mergeCell ref="AE164:AE165"/>
    <mergeCell ref="I166:I167"/>
    <mergeCell ref="J166:L167"/>
    <mergeCell ref="M166:O167"/>
    <mergeCell ref="P166:R167"/>
    <mergeCell ref="S166:U167"/>
    <mergeCell ref="V166:X167"/>
    <mergeCell ref="Y166:Y167"/>
    <mergeCell ref="Z166:Z167"/>
    <mergeCell ref="AE166:AE167"/>
    <mergeCell ref="I168:I169"/>
    <mergeCell ref="J168:L169"/>
    <mergeCell ref="M168:O169"/>
    <mergeCell ref="P168:R169"/>
    <mergeCell ref="S168:U169"/>
    <mergeCell ref="AA166:AA167"/>
    <mergeCell ref="AB166:AB167"/>
    <mergeCell ref="AC166:AC167"/>
    <mergeCell ref="AD166:AD167"/>
    <mergeCell ref="AD168:AD169"/>
    <mergeCell ref="AE168:AE169"/>
    <mergeCell ref="V168:X169"/>
    <mergeCell ref="Y168:Y169"/>
    <mergeCell ref="Z168:Z169"/>
    <mergeCell ref="AA168:AA169"/>
    <mergeCell ref="AB168:AB169"/>
    <mergeCell ref="AC168:AC169"/>
  </mergeCells>
  <printOptions/>
  <pageMargins left="0" right="0" top="0" bottom="0" header="0.5118110236220472" footer="0.5118110236220472"/>
  <pageSetup orientation="portrait" paperSize="13" scale="65" r:id="rId2"/>
  <rowBreaks count="1" manualBreakCount="1">
    <brk id="91" max="255" man="1"/>
  </rowBreaks>
  <drawing r:id="rId1"/>
</worksheet>
</file>

<file path=xl/worksheets/sheet3.xml><?xml version="1.0" encoding="utf-8"?>
<worksheet xmlns="http://schemas.openxmlformats.org/spreadsheetml/2006/main" xmlns:r="http://schemas.openxmlformats.org/officeDocument/2006/relationships">
  <sheetPr>
    <tabColor indexed="21"/>
  </sheetPr>
  <dimension ref="A23:M54"/>
  <sheetViews>
    <sheetView zoomScalePageLayoutView="0" workbookViewId="0" topLeftCell="A1">
      <selection activeCell="K1" sqref="K1"/>
    </sheetView>
  </sheetViews>
  <sheetFormatPr defaultColWidth="9.00390625" defaultRowHeight="13.5"/>
  <sheetData>
    <row r="22" ht="14.25" thickBot="1"/>
    <row r="23" spans="1:12" ht="21.75" customHeight="1" thickTop="1">
      <c r="A23" s="401" t="s">
        <v>0</v>
      </c>
      <c r="B23" s="402"/>
      <c r="C23" s="405" t="s">
        <v>9</v>
      </c>
      <c r="D23" s="406"/>
      <c r="E23" s="409" t="s">
        <v>10</v>
      </c>
      <c r="F23" s="406"/>
      <c r="G23" s="409" t="s">
        <v>11</v>
      </c>
      <c r="H23" s="406"/>
      <c r="I23" s="409" t="s">
        <v>12</v>
      </c>
      <c r="J23" s="410"/>
      <c r="K23" s="460" t="s">
        <v>236</v>
      </c>
      <c r="L23" s="461"/>
    </row>
    <row r="24" spans="1:13" ht="21.75" customHeight="1" thickBot="1">
      <c r="A24" s="403"/>
      <c r="B24" s="404"/>
      <c r="C24" s="407"/>
      <c r="D24" s="408"/>
      <c r="E24" s="408"/>
      <c r="F24" s="408"/>
      <c r="G24" s="408"/>
      <c r="H24" s="408"/>
      <c r="I24" s="408"/>
      <c r="J24" s="411"/>
      <c r="K24" s="460"/>
      <c r="L24" s="461"/>
      <c r="M24" s="158" t="s">
        <v>246</v>
      </c>
    </row>
    <row r="25" spans="1:13" ht="19.5" customHeight="1">
      <c r="A25" s="412" t="s">
        <v>1</v>
      </c>
      <c r="B25" s="413"/>
      <c r="C25" s="418" t="s">
        <v>13</v>
      </c>
      <c r="D25" s="419"/>
      <c r="E25" s="419" t="s">
        <v>14</v>
      </c>
      <c r="F25" s="419"/>
      <c r="G25" s="419" t="s">
        <v>15</v>
      </c>
      <c r="H25" s="419"/>
      <c r="I25" s="419" t="s">
        <v>16</v>
      </c>
      <c r="J25" s="420"/>
      <c r="K25" s="161" t="s">
        <v>237</v>
      </c>
      <c r="L25" s="162" t="s">
        <v>238</v>
      </c>
      <c r="M25" s="160"/>
    </row>
    <row r="26" spans="1:13" ht="13.5">
      <c r="A26" s="414"/>
      <c r="B26" s="415"/>
      <c r="C26" s="421" t="s">
        <v>278</v>
      </c>
      <c r="D26" s="422"/>
      <c r="E26" s="425" t="s">
        <v>279</v>
      </c>
      <c r="F26" s="422"/>
      <c r="G26" s="425" t="s">
        <v>280</v>
      </c>
      <c r="H26" s="422"/>
      <c r="I26" s="425" t="s">
        <v>281</v>
      </c>
      <c r="J26" s="427"/>
      <c r="K26" s="446" t="s">
        <v>240</v>
      </c>
      <c r="L26" s="449"/>
      <c r="M26" s="159" t="s">
        <v>249</v>
      </c>
    </row>
    <row r="27" spans="1:13" ht="14.25" thickBot="1">
      <c r="A27" s="416"/>
      <c r="B27" s="417"/>
      <c r="C27" s="423"/>
      <c r="D27" s="424"/>
      <c r="E27" s="426"/>
      <c r="F27" s="424"/>
      <c r="G27" s="426"/>
      <c r="H27" s="424"/>
      <c r="I27" s="428"/>
      <c r="J27" s="429"/>
      <c r="K27" s="446" t="s">
        <v>239</v>
      </c>
      <c r="L27" s="449"/>
      <c r="M27" s="159" t="s">
        <v>241</v>
      </c>
    </row>
    <row r="28" spans="1:13" ht="19.5" customHeight="1">
      <c r="A28" s="412" t="s">
        <v>2</v>
      </c>
      <c r="B28" s="413"/>
      <c r="C28" s="432" t="s">
        <v>17</v>
      </c>
      <c r="D28" s="430"/>
      <c r="E28" s="430" t="s">
        <v>18</v>
      </c>
      <c r="F28" s="430"/>
      <c r="G28" s="430" t="s">
        <v>19</v>
      </c>
      <c r="H28" s="430"/>
      <c r="I28" s="430" t="s">
        <v>20</v>
      </c>
      <c r="J28" s="431"/>
      <c r="K28" s="161" t="s">
        <v>237</v>
      </c>
      <c r="L28" s="162" t="s">
        <v>238</v>
      </c>
      <c r="M28" s="160"/>
    </row>
    <row r="29" spans="1:13" ht="13.5">
      <c r="A29" s="414"/>
      <c r="B29" s="415"/>
      <c r="C29" s="421" t="s">
        <v>282</v>
      </c>
      <c r="D29" s="422"/>
      <c r="E29" s="425" t="s">
        <v>283</v>
      </c>
      <c r="F29" s="422"/>
      <c r="G29" s="425" t="s">
        <v>284</v>
      </c>
      <c r="H29" s="422"/>
      <c r="I29" s="425" t="s">
        <v>285</v>
      </c>
      <c r="J29" s="427"/>
      <c r="K29" s="446" t="s">
        <v>247</v>
      </c>
      <c r="L29" s="449"/>
      <c r="M29" s="159" t="s">
        <v>250</v>
      </c>
    </row>
    <row r="30" spans="1:13" ht="14.25" thickBot="1">
      <c r="A30" s="416"/>
      <c r="B30" s="417"/>
      <c r="C30" s="423"/>
      <c r="D30" s="424"/>
      <c r="E30" s="426"/>
      <c r="F30" s="424"/>
      <c r="G30" s="426"/>
      <c r="H30" s="424"/>
      <c r="I30" s="428"/>
      <c r="J30" s="429"/>
      <c r="K30" s="446" t="s">
        <v>248</v>
      </c>
      <c r="L30" s="449"/>
      <c r="M30" s="159" t="s">
        <v>251</v>
      </c>
    </row>
    <row r="31" spans="1:13" ht="19.5" customHeight="1">
      <c r="A31" s="412" t="s">
        <v>3</v>
      </c>
      <c r="B31" s="413"/>
      <c r="C31" s="418" t="s">
        <v>21</v>
      </c>
      <c r="D31" s="419"/>
      <c r="E31" s="419" t="s">
        <v>22</v>
      </c>
      <c r="F31" s="419"/>
      <c r="G31" s="419" t="s">
        <v>23</v>
      </c>
      <c r="H31" s="419"/>
      <c r="I31" s="419" t="s">
        <v>24</v>
      </c>
      <c r="J31" s="420"/>
      <c r="K31" s="166" t="s">
        <v>256</v>
      </c>
      <c r="L31" s="167" t="s">
        <v>257</v>
      </c>
      <c r="M31" s="165"/>
    </row>
    <row r="32" spans="1:13" ht="13.5">
      <c r="A32" s="414"/>
      <c r="B32" s="415"/>
      <c r="C32" s="421" t="s">
        <v>286</v>
      </c>
      <c r="D32" s="422"/>
      <c r="E32" s="425" t="s">
        <v>287</v>
      </c>
      <c r="F32" s="422"/>
      <c r="G32" s="425" t="s">
        <v>288</v>
      </c>
      <c r="H32" s="422"/>
      <c r="I32" s="425" t="s">
        <v>289</v>
      </c>
      <c r="J32" s="427"/>
      <c r="K32" s="446" t="s">
        <v>240</v>
      </c>
      <c r="L32" s="449"/>
      <c r="M32" s="159" t="s">
        <v>249</v>
      </c>
    </row>
    <row r="33" spans="1:13" ht="14.25" thickBot="1">
      <c r="A33" s="416"/>
      <c r="B33" s="417"/>
      <c r="C33" s="423"/>
      <c r="D33" s="424"/>
      <c r="E33" s="426"/>
      <c r="F33" s="424"/>
      <c r="G33" s="426"/>
      <c r="H33" s="424"/>
      <c r="I33" s="428"/>
      <c r="J33" s="429"/>
      <c r="K33" s="446" t="s">
        <v>239</v>
      </c>
      <c r="L33" s="449"/>
      <c r="M33" s="159" t="s">
        <v>241</v>
      </c>
    </row>
    <row r="34" spans="1:13" ht="19.5" customHeight="1">
      <c r="A34" s="412" t="s">
        <v>4</v>
      </c>
      <c r="B34" s="413"/>
      <c r="C34" s="432" t="s">
        <v>25</v>
      </c>
      <c r="D34" s="430"/>
      <c r="E34" s="430" t="s">
        <v>26</v>
      </c>
      <c r="F34" s="430"/>
      <c r="G34" s="430" t="s">
        <v>27</v>
      </c>
      <c r="H34" s="430"/>
      <c r="I34" s="430" t="s">
        <v>28</v>
      </c>
      <c r="J34" s="431"/>
      <c r="K34" s="166" t="s">
        <v>212</v>
      </c>
      <c r="L34" s="167" t="s">
        <v>213</v>
      </c>
      <c r="M34" s="165"/>
    </row>
    <row r="35" spans="1:13" ht="13.5">
      <c r="A35" s="414"/>
      <c r="B35" s="415"/>
      <c r="C35" s="421" t="s">
        <v>290</v>
      </c>
      <c r="D35" s="422"/>
      <c r="E35" s="425" t="s">
        <v>291</v>
      </c>
      <c r="F35" s="422"/>
      <c r="G35" s="425" t="s">
        <v>292</v>
      </c>
      <c r="H35" s="422"/>
      <c r="I35" s="425" t="s">
        <v>293</v>
      </c>
      <c r="J35" s="427"/>
      <c r="K35" s="446" t="s">
        <v>247</v>
      </c>
      <c r="L35" s="449"/>
      <c r="M35" s="159" t="s">
        <v>250</v>
      </c>
    </row>
    <row r="36" spans="1:13" ht="14.25" thickBot="1">
      <c r="A36" s="416"/>
      <c r="B36" s="417"/>
      <c r="C36" s="423"/>
      <c r="D36" s="424"/>
      <c r="E36" s="426"/>
      <c r="F36" s="424"/>
      <c r="G36" s="426"/>
      <c r="H36" s="424"/>
      <c r="I36" s="433"/>
      <c r="J36" s="434"/>
      <c r="K36" s="446" t="s">
        <v>248</v>
      </c>
      <c r="L36" s="449"/>
      <c r="M36" s="159" t="s">
        <v>251</v>
      </c>
    </row>
    <row r="37" spans="1:13" ht="19.5" customHeight="1">
      <c r="A37" s="412" t="s">
        <v>5</v>
      </c>
      <c r="B37" s="413"/>
      <c r="C37" s="418" t="s">
        <v>29</v>
      </c>
      <c r="D37" s="419"/>
      <c r="E37" s="419" t="s">
        <v>30</v>
      </c>
      <c r="F37" s="419"/>
      <c r="G37" s="419" t="s">
        <v>31</v>
      </c>
      <c r="H37" s="442"/>
      <c r="I37" s="430" t="s">
        <v>139</v>
      </c>
      <c r="J37" s="435"/>
      <c r="K37" s="161" t="s">
        <v>237</v>
      </c>
      <c r="L37" s="162" t="s">
        <v>238</v>
      </c>
      <c r="M37" s="160"/>
    </row>
    <row r="38" spans="1:13" ht="13.5">
      <c r="A38" s="414"/>
      <c r="B38" s="415"/>
      <c r="C38" s="421" t="s">
        <v>294</v>
      </c>
      <c r="D38" s="422"/>
      <c r="E38" s="425" t="s">
        <v>295</v>
      </c>
      <c r="F38" s="422"/>
      <c r="G38" s="436" t="s">
        <v>296</v>
      </c>
      <c r="H38" s="437"/>
      <c r="I38" s="425" t="s">
        <v>300</v>
      </c>
      <c r="J38" s="440"/>
      <c r="K38" s="446" t="s">
        <v>242</v>
      </c>
      <c r="L38" s="449"/>
      <c r="M38" s="159" t="s">
        <v>244</v>
      </c>
    </row>
    <row r="39" spans="1:13" ht="14.25" thickBot="1">
      <c r="A39" s="416"/>
      <c r="B39" s="417"/>
      <c r="C39" s="423"/>
      <c r="D39" s="424"/>
      <c r="E39" s="426"/>
      <c r="F39" s="424"/>
      <c r="G39" s="438"/>
      <c r="H39" s="439"/>
      <c r="I39" s="426"/>
      <c r="J39" s="441"/>
      <c r="K39" s="446" t="s">
        <v>243</v>
      </c>
      <c r="L39" s="449"/>
      <c r="M39" s="159" t="s">
        <v>245</v>
      </c>
    </row>
    <row r="40" spans="1:13" ht="19.5" customHeight="1">
      <c r="A40" s="412" t="s">
        <v>6</v>
      </c>
      <c r="B40" s="413"/>
      <c r="C40" s="432" t="s">
        <v>32</v>
      </c>
      <c r="D40" s="430"/>
      <c r="E40" s="430" t="s">
        <v>33</v>
      </c>
      <c r="F40" s="430"/>
      <c r="G40" s="430" t="s">
        <v>34</v>
      </c>
      <c r="H40" s="445"/>
      <c r="I40" s="430" t="s">
        <v>138</v>
      </c>
      <c r="J40" s="435"/>
      <c r="K40" s="161" t="s">
        <v>237</v>
      </c>
      <c r="L40" s="162" t="s">
        <v>238</v>
      </c>
      <c r="M40" s="160"/>
    </row>
    <row r="41" spans="1:13" ht="13.5">
      <c r="A41" s="414"/>
      <c r="B41" s="415"/>
      <c r="C41" s="421" t="s">
        <v>297</v>
      </c>
      <c r="D41" s="422"/>
      <c r="E41" s="425" t="s">
        <v>298</v>
      </c>
      <c r="F41" s="422"/>
      <c r="G41" s="425" t="s">
        <v>299</v>
      </c>
      <c r="H41" s="443"/>
      <c r="I41" s="425" t="s">
        <v>301</v>
      </c>
      <c r="J41" s="440"/>
      <c r="K41" s="446" t="s">
        <v>252</v>
      </c>
      <c r="L41" s="449"/>
      <c r="M41" s="159" t="s">
        <v>254</v>
      </c>
    </row>
    <row r="42" spans="1:13" ht="14.25" thickBot="1">
      <c r="A42" s="416"/>
      <c r="B42" s="417"/>
      <c r="C42" s="423"/>
      <c r="D42" s="424"/>
      <c r="E42" s="426"/>
      <c r="F42" s="424"/>
      <c r="G42" s="426"/>
      <c r="H42" s="444"/>
      <c r="I42" s="426"/>
      <c r="J42" s="441"/>
      <c r="K42" s="446" t="s">
        <v>253</v>
      </c>
      <c r="L42" s="449"/>
      <c r="M42" s="159" t="s">
        <v>255</v>
      </c>
    </row>
    <row r="43" spans="1:13" ht="19.5" customHeight="1">
      <c r="A43" s="412" t="s">
        <v>7</v>
      </c>
      <c r="B43" s="413"/>
      <c r="C43" s="418" t="s">
        <v>35</v>
      </c>
      <c r="D43" s="419"/>
      <c r="E43" s="419" t="s">
        <v>36</v>
      </c>
      <c r="F43" s="419"/>
      <c r="G43" s="419" t="s">
        <v>37</v>
      </c>
      <c r="H43" s="442"/>
      <c r="I43" s="430" t="s">
        <v>137</v>
      </c>
      <c r="J43" s="435"/>
      <c r="K43" s="166" t="s">
        <v>212</v>
      </c>
      <c r="L43" s="167" t="s">
        <v>213</v>
      </c>
      <c r="M43" s="165"/>
    </row>
    <row r="44" spans="1:13" ht="13.5">
      <c r="A44" s="414"/>
      <c r="B44" s="415"/>
      <c r="C44" s="421" t="s">
        <v>302</v>
      </c>
      <c r="D44" s="422"/>
      <c r="E44" s="425" t="s">
        <v>274</v>
      </c>
      <c r="F44" s="422"/>
      <c r="G44" s="425" t="s">
        <v>303</v>
      </c>
      <c r="H44" s="443"/>
      <c r="I44" s="425" t="s">
        <v>304</v>
      </c>
      <c r="J44" s="440"/>
      <c r="K44" s="446" t="s">
        <v>242</v>
      </c>
      <c r="L44" s="449"/>
      <c r="M44" s="159" t="s">
        <v>244</v>
      </c>
    </row>
    <row r="45" spans="1:13" ht="14.25" thickBot="1">
      <c r="A45" s="416"/>
      <c r="B45" s="417"/>
      <c r="C45" s="423"/>
      <c r="D45" s="424"/>
      <c r="E45" s="426"/>
      <c r="F45" s="424"/>
      <c r="G45" s="426"/>
      <c r="H45" s="444"/>
      <c r="I45" s="426"/>
      <c r="J45" s="441"/>
      <c r="K45" s="446" t="s">
        <v>243</v>
      </c>
      <c r="L45" s="449"/>
      <c r="M45" s="159" t="s">
        <v>245</v>
      </c>
    </row>
    <row r="46" spans="1:13" ht="19.5" customHeight="1">
      <c r="A46" s="412" t="s">
        <v>8</v>
      </c>
      <c r="B46" s="413"/>
      <c r="C46" s="432" t="s">
        <v>38</v>
      </c>
      <c r="D46" s="430"/>
      <c r="E46" s="430" t="s">
        <v>39</v>
      </c>
      <c r="F46" s="430"/>
      <c r="G46" s="430" t="s">
        <v>40</v>
      </c>
      <c r="H46" s="445"/>
      <c r="I46" s="430" t="s">
        <v>136</v>
      </c>
      <c r="J46" s="435"/>
      <c r="K46" s="166" t="s">
        <v>212</v>
      </c>
      <c r="L46" s="167" t="s">
        <v>213</v>
      </c>
      <c r="M46" s="165"/>
    </row>
    <row r="47" spans="1:13" ht="13.5">
      <c r="A47" s="414"/>
      <c r="B47" s="415"/>
      <c r="C47" s="421" t="s">
        <v>305</v>
      </c>
      <c r="D47" s="422"/>
      <c r="E47" s="425" t="s">
        <v>306</v>
      </c>
      <c r="F47" s="422"/>
      <c r="G47" s="425" t="s">
        <v>307</v>
      </c>
      <c r="H47" s="443"/>
      <c r="I47" s="425" t="s">
        <v>308</v>
      </c>
      <c r="J47" s="440"/>
      <c r="K47" s="446" t="s">
        <v>252</v>
      </c>
      <c r="L47" s="449"/>
      <c r="M47" s="159" t="s">
        <v>254</v>
      </c>
    </row>
    <row r="48" spans="1:13" ht="14.25" thickBot="1">
      <c r="A48" s="414"/>
      <c r="B48" s="415"/>
      <c r="C48" s="446"/>
      <c r="D48" s="447"/>
      <c r="E48" s="448"/>
      <c r="F48" s="447"/>
      <c r="G48" s="448"/>
      <c r="H48" s="449"/>
      <c r="I48" s="448"/>
      <c r="J48" s="450"/>
      <c r="K48" s="446" t="s">
        <v>253</v>
      </c>
      <c r="L48" s="449"/>
      <c r="M48" s="159" t="s">
        <v>255</v>
      </c>
    </row>
    <row r="49" spans="1:13" ht="19.5" customHeight="1">
      <c r="A49" s="412" t="s">
        <v>131</v>
      </c>
      <c r="B49" s="413"/>
      <c r="C49" s="432" t="s">
        <v>133</v>
      </c>
      <c r="D49" s="430"/>
      <c r="E49" s="430" t="s">
        <v>134</v>
      </c>
      <c r="F49" s="430"/>
      <c r="G49" s="430" t="s">
        <v>135</v>
      </c>
      <c r="H49" s="445"/>
      <c r="I49" s="430" t="s">
        <v>234</v>
      </c>
      <c r="J49" s="435"/>
      <c r="K49" s="462" t="s">
        <v>220</v>
      </c>
      <c r="L49" s="463"/>
      <c r="M49" s="163"/>
    </row>
    <row r="50" spans="1:13" ht="13.5">
      <c r="A50" s="414"/>
      <c r="B50" s="415"/>
      <c r="C50" s="421" t="s">
        <v>309</v>
      </c>
      <c r="D50" s="422"/>
      <c r="E50" s="425" t="s">
        <v>310</v>
      </c>
      <c r="F50" s="422"/>
      <c r="G50" s="425" t="s">
        <v>311</v>
      </c>
      <c r="H50" s="443"/>
      <c r="I50" s="425" t="s">
        <v>312</v>
      </c>
      <c r="J50" s="440"/>
      <c r="K50" s="164" t="s">
        <v>240</v>
      </c>
      <c r="L50" s="74" t="s">
        <v>130</v>
      </c>
      <c r="M50" s="159" t="s">
        <v>249</v>
      </c>
    </row>
    <row r="51" spans="1:13" ht="14.25" thickBot="1">
      <c r="A51" s="416"/>
      <c r="B51" s="417"/>
      <c r="C51" s="423"/>
      <c r="D51" s="424"/>
      <c r="E51" s="426"/>
      <c r="F51" s="424"/>
      <c r="G51" s="426"/>
      <c r="H51" s="444"/>
      <c r="I51" s="426"/>
      <c r="J51" s="441"/>
      <c r="K51" s="2"/>
      <c r="L51" s="74" t="s">
        <v>243</v>
      </c>
      <c r="M51" s="159" t="s">
        <v>245</v>
      </c>
    </row>
    <row r="52" spans="1:13" ht="19.5" customHeight="1">
      <c r="A52" s="412" t="s">
        <v>132</v>
      </c>
      <c r="B52" s="413"/>
      <c r="C52" s="432" t="s">
        <v>140</v>
      </c>
      <c r="D52" s="430"/>
      <c r="E52" s="430" t="s">
        <v>141</v>
      </c>
      <c r="F52" s="430"/>
      <c r="G52" s="430" t="s">
        <v>142</v>
      </c>
      <c r="H52" s="445"/>
      <c r="I52" s="430" t="s">
        <v>235</v>
      </c>
      <c r="J52" s="435"/>
      <c r="K52" s="462" t="s">
        <v>220</v>
      </c>
      <c r="L52" s="463"/>
      <c r="M52" s="163"/>
    </row>
    <row r="53" spans="1:13" ht="13.5">
      <c r="A53" s="414"/>
      <c r="B53" s="415"/>
      <c r="C53" s="421" t="s">
        <v>313</v>
      </c>
      <c r="D53" s="422"/>
      <c r="E53" s="425" t="s">
        <v>314</v>
      </c>
      <c r="F53" s="422"/>
      <c r="G53" s="425" t="s">
        <v>315</v>
      </c>
      <c r="H53" s="454"/>
      <c r="I53" s="425" t="s">
        <v>316</v>
      </c>
      <c r="J53" s="440"/>
      <c r="K53" s="164" t="s">
        <v>247</v>
      </c>
      <c r="L53" s="74" t="s">
        <v>130</v>
      </c>
      <c r="M53" s="159" t="s">
        <v>250</v>
      </c>
    </row>
    <row r="54" spans="1:13" ht="14.25" thickBot="1">
      <c r="A54" s="458"/>
      <c r="B54" s="459"/>
      <c r="C54" s="451"/>
      <c r="D54" s="452"/>
      <c r="E54" s="453"/>
      <c r="F54" s="452"/>
      <c r="G54" s="455"/>
      <c r="H54" s="456"/>
      <c r="I54" s="453"/>
      <c r="J54" s="457"/>
      <c r="K54" s="2"/>
      <c r="L54" s="74" t="s">
        <v>253</v>
      </c>
      <c r="M54" s="159" t="s">
        <v>255</v>
      </c>
    </row>
    <row r="55" ht="14.25" thickTop="1"/>
  </sheetData>
  <sheetProtection/>
  <mergeCells count="114">
    <mergeCell ref="K49:L49"/>
    <mergeCell ref="K52:L52"/>
    <mergeCell ref="K44:L44"/>
    <mergeCell ref="K45:L45"/>
    <mergeCell ref="K47:L47"/>
    <mergeCell ref="K48:L48"/>
    <mergeCell ref="K42:L42"/>
    <mergeCell ref="K32:L32"/>
    <mergeCell ref="K33:L33"/>
    <mergeCell ref="K35:L35"/>
    <mergeCell ref="K36:L36"/>
    <mergeCell ref="K39:L39"/>
    <mergeCell ref="K29:L29"/>
    <mergeCell ref="K30:L30"/>
    <mergeCell ref="K41:L41"/>
    <mergeCell ref="K23:L24"/>
    <mergeCell ref="K26:L26"/>
    <mergeCell ref="K27:L27"/>
    <mergeCell ref="K38:L38"/>
    <mergeCell ref="A52:B54"/>
    <mergeCell ref="C52:D52"/>
    <mergeCell ref="E52:F52"/>
    <mergeCell ref="G52:H52"/>
    <mergeCell ref="I52:J52"/>
    <mergeCell ref="C53:D54"/>
    <mergeCell ref="E53:F54"/>
    <mergeCell ref="G53:H54"/>
    <mergeCell ref="I53:J54"/>
    <mergeCell ref="A49:B51"/>
    <mergeCell ref="C49:D49"/>
    <mergeCell ref="E49:F49"/>
    <mergeCell ref="G49:H49"/>
    <mergeCell ref="I49:J49"/>
    <mergeCell ref="C50:D51"/>
    <mergeCell ref="E50:F51"/>
    <mergeCell ref="G50:H51"/>
    <mergeCell ref="I50:J51"/>
    <mergeCell ref="A46:B48"/>
    <mergeCell ref="C46:D46"/>
    <mergeCell ref="E46:F46"/>
    <mergeCell ref="G46:H46"/>
    <mergeCell ref="I46:J46"/>
    <mergeCell ref="C47:D48"/>
    <mergeCell ref="E47:F48"/>
    <mergeCell ref="G47:H48"/>
    <mergeCell ref="I47:J48"/>
    <mergeCell ref="A43:B45"/>
    <mergeCell ref="C43:D43"/>
    <mergeCell ref="E43:F43"/>
    <mergeCell ref="G43:H43"/>
    <mergeCell ref="I43:J43"/>
    <mergeCell ref="C44:D45"/>
    <mergeCell ref="E44:F45"/>
    <mergeCell ref="G44:H45"/>
    <mergeCell ref="I44:J45"/>
    <mergeCell ref="A40:B42"/>
    <mergeCell ref="C40:D40"/>
    <mergeCell ref="E40:F40"/>
    <mergeCell ref="G40:H40"/>
    <mergeCell ref="I40:J40"/>
    <mergeCell ref="C41:D42"/>
    <mergeCell ref="E41:F42"/>
    <mergeCell ref="G41:H42"/>
    <mergeCell ref="I41:J42"/>
    <mergeCell ref="A37:B39"/>
    <mergeCell ref="C37:D37"/>
    <mergeCell ref="E37:F37"/>
    <mergeCell ref="G37:H37"/>
    <mergeCell ref="I37:J37"/>
    <mergeCell ref="C38:D39"/>
    <mergeCell ref="E38:F39"/>
    <mergeCell ref="G38:H39"/>
    <mergeCell ref="I38:J39"/>
    <mergeCell ref="A34:B36"/>
    <mergeCell ref="C34:D34"/>
    <mergeCell ref="E34:F34"/>
    <mergeCell ref="G34:H34"/>
    <mergeCell ref="I34:J34"/>
    <mergeCell ref="C35:D36"/>
    <mergeCell ref="E35:F36"/>
    <mergeCell ref="G35:H36"/>
    <mergeCell ref="I35:J36"/>
    <mergeCell ref="A31:B33"/>
    <mergeCell ref="C31:D31"/>
    <mergeCell ref="E31:F31"/>
    <mergeCell ref="G31:H31"/>
    <mergeCell ref="I31:J31"/>
    <mergeCell ref="C32:D33"/>
    <mergeCell ref="E32:F33"/>
    <mergeCell ref="G32:H33"/>
    <mergeCell ref="I32:J33"/>
    <mergeCell ref="A28:B30"/>
    <mergeCell ref="C28:D28"/>
    <mergeCell ref="E28:F28"/>
    <mergeCell ref="G28:H28"/>
    <mergeCell ref="I28:J28"/>
    <mergeCell ref="C29:D30"/>
    <mergeCell ref="E29:F30"/>
    <mergeCell ref="G29:H30"/>
    <mergeCell ref="I29:J30"/>
    <mergeCell ref="I23:J24"/>
    <mergeCell ref="A25:B27"/>
    <mergeCell ref="C25:D25"/>
    <mergeCell ref="E25:F25"/>
    <mergeCell ref="G25:H25"/>
    <mergeCell ref="I25:J25"/>
    <mergeCell ref="C26:D27"/>
    <mergeCell ref="E26:F27"/>
    <mergeCell ref="G26:H27"/>
    <mergeCell ref="I26:J27"/>
    <mergeCell ref="A23:B24"/>
    <mergeCell ref="C23:D24"/>
    <mergeCell ref="E23:F24"/>
    <mergeCell ref="G23:H24"/>
  </mergeCells>
  <printOptions/>
  <pageMargins left="0.3937007874015748" right="0" top="0.3937007874015748" bottom="0" header="0.5118110236220472" footer="0.5118110236220472"/>
  <pageSetup orientation="portrait" paperSize="13" scale="70" r:id="rId2"/>
  <drawing r:id="rId1"/>
</worksheet>
</file>

<file path=xl/worksheets/sheet4.xml><?xml version="1.0" encoding="utf-8"?>
<worksheet xmlns="http://schemas.openxmlformats.org/spreadsheetml/2006/main" xmlns:r="http://schemas.openxmlformats.org/officeDocument/2006/relationships">
  <sheetPr>
    <tabColor indexed="13"/>
  </sheetPr>
  <dimension ref="A1:L97"/>
  <sheetViews>
    <sheetView tabSelected="1" zoomScalePageLayoutView="0" workbookViewId="0" topLeftCell="A15">
      <selection activeCell="E19" sqref="E19"/>
    </sheetView>
  </sheetViews>
  <sheetFormatPr defaultColWidth="9.00390625" defaultRowHeight="13.5"/>
  <cols>
    <col min="2" max="2" width="4.625" style="0" customWidth="1"/>
    <col min="6" max="6" width="11.625" style="0" customWidth="1"/>
    <col min="9" max="9" width="4.625" style="0" customWidth="1"/>
    <col min="11" max="11" width="10.625" style="0" customWidth="1"/>
    <col min="12" max="12" width="8.625" style="0" customWidth="1"/>
    <col min="13" max="13" width="1.4921875" style="0" customWidth="1"/>
  </cols>
  <sheetData>
    <row r="1" spans="1:12" s="3" customFormat="1" ht="13.5">
      <c r="A1"/>
      <c r="B1"/>
      <c r="C1"/>
      <c r="D1"/>
      <c r="E1"/>
      <c r="F1"/>
      <c r="G1"/>
      <c r="H1"/>
      <c r="I1"/>
      <c r="J1"/>
      <c r="K1"/>
      <c r="L1"/>
    </row>
    <row r="2" spans="1:12" s="3" customFormat="1" ht="13.5">
      <c r="A2"/>
      <c r="B2"/>
      <c r="C2"/>
      <c r="D2"/>
      <c r="E2"/>
      <c r="F2"/>
      <c r="G2"/>
      <c r="H2"/>
      <c r="I2"/>
      <c r="J2"/>
      <c r="K2"/>
      <c r="L2"/>
    </row>
    <row r="3" spans="1:12" s="3" customFormat="1" ht="36.75">
      <c r="A3" s="53" t="s">
        <v>271</v>
      </c>
      <c r="C3"/>
      <c r="D3"/>
      <c r="E3"/>
      <c r="F3"/>
      <c r="G3"/>
      <c r="H3"/>
      <c r="I3"/>
      <c r="J3"/>
      <c r="K3"/>
      <c r="L3"/>
    </row>
    <row r="4" spans="1:12" s="3" customFormat="1" ht="22.5" customHeight="1">
      <c r="A4"/>
      <c r="B4"/>
      <c r="C4"/>
      <c r="D4"/>
      <c r="E4"/>
      <c r="F4"/>
      <c r="G4"/>
      <c r="H4"/>
      <c r="I4"/>
      <c r="J4"/>
      <c r="K4"/>
      <c r="L4"/>
    </row>
    <row r="5" spans="2:12" s="3" customFormat="1" ht="30.75" customHeight="1">
      <c r="B5"/>
      <c r="D5"/>
      <c r="E5"/>
      <c r="F5"/>
      <c r="G5"/>
      <c r="H5"/>
      <c r="I5"/>
      <c r="J5"/>
      <c r="K5"/>
      <c r="L5"/>
    </row>
    <row r="6" spans="1:12" s="3" customFormat="1" ht="30.75">
      <c r="A6" s="58"/>
      <c r="B6" s="59" t="s">
        <v>54</v>
      </c>
      <c r="C6" s="60"/>
      <c r="D6" s="58"/>
      <c r="E6" s="61"/>
      <c r="F6" s="62"/>
      <c r="G6" s="61"/>
      <c r="H6" s="61"/>
      <c r="I6" s="61"/>
      <c r="J6" s="61"/>
      <c r="K6"/>
      <c r="L6"/>
    </row>
    <row r="7" spans="2:12" s="3" customFormat="1" ht="13.5">
      <c r="B7"/>
      <c r="C7"/>
      <c r="D7"/>
      <c r="E7"/>
      <c r="F7"/>
      <c r="G7"/>
      <c r="H7"/>
      <c r="I7"/>
      <c r="J7"/>
      <c r="K7"/>
      <c r="L7"/>
    </row>
    <row r="8" spans="2:12" s="3" customFormat="1" ht="17.25">
      <c r="B8"/>
      <c r="C8" s="54" t="s">
        <v>272</v>
      </c>
      <c r="E8"/>
      <c r="F8"/>
      <c r="G8"/>
      <c r="H8"/>
      <c r="I8"/>
      <c r="J8"/>
      <c r="K8"/>
      <c r="L8"/>
    </row>
    <row r="9" spans="2:12" s="3" customFormat="1" ht="17.25">
      <c r="B9"/>
      <c r="C9" s="54" t="s">
        <v>55</v>
      </c>
      <c r="E9"/>
      <c r="F9"/>
      <c r="G9"/>
      <c r="H9"/>
      <c r="I9"/>
      <c r="J9"/>
      <c r="K9"/>
      <c r="L9"/>
    </row>
    <row r="10" spans="2:12" s="3" customFormat="1" ht="13.5">
      <c r="B10"/>
      <c r="C10"/>
      <c r="D10"/>
      <c r="E10"/>
      <c r="F10"/>
      <c r="G10"/>
      <c r="H10"/>
      <c r="I10"/>
      <c r="J10"/>
      <c r="K10"/>
      <c r="L10"/>
    </row>
    <row r="11" spans="2:12" s="3" customFormat="1" ht="21">
      <c r="B11" s="8" t="s">
        <v>56</v>
      </c>
      <c r="C11" s="8"/>
      <c r="D11" s="47" t="s">
        <v>57</v>
      </c>
      <c r="E11"/>
      <c r="F11" s="9" t="s">
        <v>67</v>
      </c>
      <c r="G11"/>
      <c r="H11"/>
      <c r="I11"/>
      <c r="J11"/>
      <c r="K11"/>
      <c r="L11"/>
    </row>
    <row r="12" spans="2:12" s="3" customFormat="1" ht="21">
      <c r="B12" s="8"/>
      <c r="C12" s="8"/>
      <c r="D12" s="47"/>
      <c r="E12"/>
      <c r="F12" s="9"/>
      <c r="G12"/>
      <c r="H12"/>
      <c r="I12"/>
      <c r="J12"/>
      <c r="K12"/>
      <c r="L12"/>
    </row>
    <row r="13" spans="2:12" s="3" customFormat="1" ht="21">
      <c r="B13"/>
      <c r="C13" s="8"/>
      <c r="D13" s="47" t="s">
        <v>58</v>
      </c>
      <c r="E13"/>
      <c r="F13" s="9" t="s">
        <v>110</v>
      </c>
      <c r="G13" s="6"/>
      <c r="I13"/>
      <c r="J13"/>
      <c r="K13"/>
      <c r="L13"/>
    </row>
    <row r="14" spans="2:12" s="3" customFormat="1" ht="21">
      <c r="B14"/>
      <c r="C14" s="8"/>
      <c r="D14" s="47"/>
      <c r="E14"/>
      <c r="F14" s="9"/>
      <c r="G14" s="6"/>
      <c r="H14" s="10" t="s">
        <v>112</v>
      </c>
      <c r="I14"/>
      <c r="K14"/>
      <c r="L14"/>
    </row>
    <row r="15" spans="2:12" s="3" customFormat="1" ht="21">
      <c r="B15"/>
      <c r="C15" s="8"/>
      <c r="D15" s="47"/>
      <c r="E15"/>
      <c r="F15" s="9" t="s">
        <v>59</v>
      </c>
      <c r="G15" s="6"/>
      <c r="H15" s="11"/>
      <c r="I15"/>
      <c r="J15"/>
      <c r="K15"/>
      <c r="L15"/>
    </row>
    <row r="16" spans="2:12" s="3" customFormat="1" ht="21">
      <c r="B16"/>
      <c r="C16" s="8"/>
      <c r="D16" s="47"/>
      <c r="E16"/>
      <c r="F16" s="6"/>
      <c r="G16" s="14" t="s">
        <v>111</v>
      </c>
      <c r="H16" s="10" t="s">
        <v>273</v>
      </c>
      <c r="I16"/>
      <c r="K16"/>
      <c r="L16"/>
    </row>
    <row r="17" spans="2:12" s="3" customFormat="1" ht="21">
      <c r="B17"/>
      <c r="C17" s="8"/>
      <c r="D17" s="47" t="s">
        <v>60</v>
      </c>
      <c r="E17"/>
      <c r="G17" s="14"/>
      <c r="H17" s="10"/>
      <c r="I17"/>
      <c r="K17"/>
      <c r="L17"/>
    </row>
    <row r="18" spans="2:12" s="3" customFormat="1" ht="21">
      <c r="B18"/>
      <c r="C18" s="8"/>
      <c r="D18" s="47"/>
      <c r="E18"/>
      <c r="F18" s="186" t="s">
        <v>277</v>
      </c>
      <c r="H18" s="10" t="s">
        <v>275</v>
      </c>
      <c r="J18"/>
      <c r="K18"/>
      <c r="L18"/>
    </row>
    <row r="19" spans="2:12" s="3" customFormat="1" ht="21">
      <c r="B19"/>
      <c r="C19" s="8"/>
      <c r="D19" s="47"/>
      <c r="E19"/>
      <c r="F19" s="9" t="s">
        <v>61</v>
      </c>
      <c r="G19" s="6"/>
      <c r="H19" s="11"/>
      <c r="I19"/>
      <c r="K19"/>
      <c r="L19"/>
    </row>
    <row r="20" spans="2:12" s="3" customFormat="1" ht="21">
      <c r="B20"/>
      <c r="C20" s="8"/>
      <c r="D20" s="47"/>
      <c r="E20"/>
      <c r="G20" s="14" t="s">
        <v>66</v>
      </c>
      <c r="H20" s="10" t="s">
        <v>65</v>
      </c>
      <c r="I20"/>
      <c r="K20"/>
      <c r="L20"/>
    </row>
    <row r="21" spans="2:12" s="3" customFormat="1" ht="21">
      <c r="B21"/>
      <c r="C21" s="8"/>
      <c r="D21" s="47"/>
      <c r="E21"/>
      <c r="G21" s="14"/>
      <c r="H21" s="10"/>
      <c r="I21"/>
      <c r="K21"/>
      <c r="L21"/>
    </row>
    <row r="22" spans="2:12" s="3" customFormat="1" ht="21">
      <c r="B22"/>
      <c r="C22" s="8"/>
      <c r="D22" s="47" t="s">
        <v>62</v>
      </c>
      <c r="E22"/>
      <c r="F22" s="55" t="s">
        <v>115</v>
      </c>
      <c r="G22" s="56"/>
      <c r="H22" s="57" t="s">
        <v>274</v>
      </c>
      <c r="I22"/>
      <c r="J22"/>
      <c r="K22"/>
      <c r="L22"/>
    </row>
    <row r="23" spans="2:12" s="3" customFormat="1" ht="21">
      <c r="B23"/>
      <c r="C23" s="8"/>
      <c r="D23" s="47"/>
      <c r="E23"/>
      <c r="F23" s="9"/>
      <c r="G23" s="6"/>
      <c r="I23"/>
      <c r="J23"/>
      <c r="K23"/>
      <c r="L23"/>
    </row>
    <row r="24" spans="2:12" s="3" customFormat="1" ht="21">
      <c r="B24"/>
      <c r="C24" s="8"/>
      <c r="D24" s="47" t="s">
        <v>108</v>
      </c>
      <c r="E24"/>
      <c r="F24" s="9" t="s">
        <v>67</v>
      </c>
      <c r="G24"/>
      <c r="H24"/>
      <c r="I24"/>
      <c r="J24"/>
      <c r="K24"/>
      <c r="L24"/>
    </row>
    <row r="25" spans="2:12" s="3" customFormat="1" ht="13.5">
      <c r="B25"/>
      <c r="C25"/>
      <c r="D25"/>
      <c r="E25"/>
      <c r="F25"/>
      <c r="G25"/>
      <c r="H25"/>
      <c r="I25"/>
      <c r="J25"/>
      <c r="K25"/>
      <c r="L25"/>
    </row>
    <row r="26" spans="1:12" s="3" customFormat="1" ht="30.75">
      <c r="A26" s="58"/>
      <c r="B26" s="59" t="s">
        <v>64</v>
      </c>
      <c r="C26" s="61"/>
      <c r="D26" s="61"/>
      <c r="E26" s="62"/>
      <c r="F26" s="61"/>
      <c r="G26" s="61"/>
      <c r="H26" s="61"/>
      <c r="I26" s="61"/>
      <c r="J26" s="61"/>
      <c r="K26"/>
      <c r="L26"/>
    </row>
    <row r="27" spans="2:12" s="3" customFormat="1" ht="13.5">
      <c r="B27"/>
      <c r="C27"/>
      <c r="D27"/>
      <c r="E27"/>
      <c r="F27"/>
      <c r="G27"/>
      <c r="H27"/>
      <c r="I27"/>
      <c r="J27"/>
      <c r="K27"/>
      <c r="L27"/>
    </row>
    <row r="28" spans="2:12" s="3" customFormat="1" ht="17.25">
      <c r="B28"/>
      <c r="C28" s="54" t="s">
        <v>116</v>
      </c>
      <c r="D28"/>
      <c r="E28"/>
      <c r="F28"/>
      <c r="G28"/>
      <c r="H28"/>
      <c r="I28"/>
      <c r="J28"/>
      <c r="K28"/>
      <c r="L28"/>
    </row>
    <row r="29" spans="2:12" s="3" customFormat="1" ht="17.25">
      <c r="B29"/>
      <c r="C29" s="54"/>
      <c r="D29"/>
      <c r="E29"/>
      <c r="F29"/>
      <c r="G29"/>
      <c r="H29"/>
      <c r="I29"/>
      <c r="J29"/>
      <c r="K29"/>
      <c r="L29"/>
    </row>
    <row r="30" spans="2:12" s="3" customFormat="1" ht="21">
      <c r="B30" s="8" t="s">
        <v>56</v>
      </c>
      <c r="C30" s="8"/>
      <c r="D30" s="47" t="s">
        <v>57</v>
      </c>
      <c r="E30"/>
      <c r="F30" s="50" t="s">
        <v>67</v>
      </c>
      <c r="G30"/>
      <c r="H30"/>
      <c r="I30"/>
      <c r="J30"/>
      <c r="K30"/>
      <c r="L30"/>
    </row>
    <row r="31" spans="2:12" s="3" customFormat="1" ht="13.5">
      <c r="B31"/>
      <c r="C31"/>
      <c r="D31"/>
      <c r="E31"/>
      <c r="F31" s="51"/>
      <c r="G31"/>
      <c r="H31"/>
      <c r="I31"/>
      <c r="J31"/>
      <c r="K31"/>
      <c r="L31"/>
    </row>
    <row r="32" spans="2:12" s="3" customFormat="1" ht="21">
      <c r="B32"/>
      <c r="C32" s="8"/>
      <c r="D32" s="47" t="s">
        <v>63</v>
      </c>
      <c r="E32"/>
      <c r="F32" s="50" t="s">
        <v>67</v>
      </c>
      <c r="G32"/>
      <c r="H32"/>
      <c r="I32"/>
      <c r="J32"/>
      <c r="K32"/>
      <c r="L32"/>
    </row>
    <row r="33" spans="2:12" s="3" customFormat="1" ht="13.5">
      <c r="B33"/>
      <c r="C33"/>
      <c r="D33"/>
      <c r="E33"/>
      <c r="F33" s="51"/>
      <c r="G33"/>
      <c r="H33"/>
      <c r="I33"/>
      <c r="J33"/>
      <c r="K33"/>
      <c r="L33"/>
    </row>
    <row r="34" spans="2:12" s="3" customFormat="1" ht="21">
      <c r="B34"/>
      <c r="C34" s="8"/>
      <c r="D34" s="47" t="s">
        <v>107</v>
      </c>
      <c r="E34" s="15"/>
      <c r="F34" s="50" t="s">
        <v>114</v>
      </c>
      <c r="G34"/>
      <c r="H34"/>
      <c r="I34" s="52"/>
      <c r="J34"/>
      <c r="K34"/>
      <c r="L34"/>
    </row>
    <row r="35" spans="2:12" s="3" customFormat="1" ht="21">
      <c r="B35"/>
      <c r="C35" s="8"/>
      <c r="D35" s="47"/>
      <c r="E35" s="15"/>
      <c r="F35" s="50" t="s">
        <v>113</v>
      </c>
      <c r="G35"/>
      <c r="H35"/>
      <c r="I35"/>
      <c r="J35"/>
      <c r="K35"/>
      <c r="L35"/>
    </row>
    <row r="36" spans="2:12" s="3" customFormat="1" ht="21">
      <c r="B36"/>
      <c r="C36" s="8"/>
      <c r="D36" s="47" t="s">
        <v>109</v>
      </c>
      <c r="E36"/>
      <c r="F36" s="50" t="s">
        <v>67</v>
      </c>
      <c r="G36"/>
      <c r="H36"/>
      <c r="I36"/>
      <c r="J36"/>
      <c r="K36"/>
      <c r="L36"/>
    </row>
    <row r="37" spans="2:12" s="3" customFormat="1" ht="17.25">
      <c r="B37" s="12"/>
      <c r="C37"/>
      <c r="D37"/>
      <c r="E37"/>
      <c r="F37"/>
      <c r="G37"/>
      <c r="H37"/>
      <c r="I37"/>
      <c r="J37"/>
      <c r="K37"/>
      <c r="L37"/>
    </row>
    <row r="38" spans="1:12" s="3" customFormat="1" ht="17.25">
      <c r="A38"/>
      <c r="B38" s="7"/>
      <c r="C38"/>
      <c r="D38"/>
      <c r="E38"/>
      <c r="F38"/>
      <c r="G38"/>
      <c r="H38"/>
      <c r="I38"/>
      <c r="J38"/>
      <c r="K38"/>
      <c r="L38"/>
    </row>
    <row r="39" spans="1:12" s="3" customFormat="1" ht="17.25">
      <c r="A39"/>
      <c r="B39" s="7"/>
      <c r="C39" s="13"/>
      <c r="D39"/>
      <c r="E39"/>
      <c r="F39"/>
      <c r="G39"/>
      <c r="H39"/>
      <c r="I39"/>
      <c r="J39"/>
      <c r="K39"/>
      <c r="L39"/>
    </row>
    <row r="40" spans="1:12" s="3" customFormat="1" ht="17.25">
      <c r="A40"/>
      <c r="B40" s="7"/>
      <c r="C40" s="13"/>
      <c r="D40"/>
      <c r="E40"/>
      <c r="F40"/>
      <c r="G40"/>
      <c r="H40"/>
      <c r="I40"/>
      <c r="J40"/>
      <c r="K40"/>
      <c r="L40"/>
    </row>
    <row r="41" spans="1:12" s="3" customFormat="1" ht="15">
      <c r="A41"/>
      <c r="C41" s="48"/>
      <c r="D41"/>
      <c r="E41"/>
      <c r="F41"/>
      <c r="G41"/>
      <c r="H41"/>
      <c r="I41"/>
      <c r="J41"/>
      <c r="K41"/>
      <c r="L41"/>
    </row>
    <row r="42" spans="1:12" ht="25.5">
      <c r="A42" s="63" t="s">
        <v>117</v>
      </c>
      <c r="B42" s="64"/>
      <c r="C42" s="64"/>
      <c r="D42" s="64"/>
      <c r="E42" s="64"/>
      <c r="F42" s="64" t="s">
        <v>68</v>
      </c>
      <c r="G42" s="64"/>
      <c r="H42" s="64"/>
      <c r="I42" s="64"/>
      <c r="J42" s="64"/>
      <c r="K42" s="64"/>
      <c r="L42" s="64"/>
    </row>
    <row r="44" spans="1:2" ht="13.5">
      <c r="A44" s="65" t="s">
        <v>69</v>
      </c>
      <c r="B44" s="5" t="s">
        <v>70</v>
      </c>
    </row>
    <row r="45" spans="1:2" ht="13.5">
      <c r="A45" s="65"/>
      <c r="B45" s="5"/>
    </row>
    <row r="46" spans="1:2" ht="13.5">
      <c r="A46" s="65" t="s">
        <v>71</v>
      </c>
      <c r="B46" s="5" t="s">
        <v>72</v>
      </c>
    </row>
    <row r="47" spans="1:2" ht="13.5">
      <c r="A47" s="65"/>
      <c r="B47" s="5"/>
    </row>
    <row r="48" spans="1:2" ht="13.5">
      <c r="A48" s="65" t="s">
        <v>73</v>
      </c>
      <c r="B48" s="5" t="s">
        <v>74</v>
      </c>
    </row>
    <row r="49" spans="1:2" ht="13.5">
      <c r="A49" s="65"/>
      <c r="B49" s="5"/>
    </row>
    <row r="50" spans="1:9" ht="13.5">
      <c r="A50" s="65"/>
      <c r="B50" s="5" t="s">
        <v>75</v>
      </c>
      <c r="I50" s="5" t="s">
        <v>76</v>
      </c>
    </row>
    <row r="51" spans="1:8" ht="13.5">
      <c r="A51" s="65"/>
      <c r="B51" s="5"/>
      <c r="H51" s="5"/>
    </row>
    <row r="52" spans="1:2" ht="13.5">
      <c r="A52" s="65" t="s">
        <v>77</v>
      </c>
      <c r="B52" s="5" t="s">
        <v>78</v>
      </c>
    </row>
    <row r="53" spans="1:2" ht="13.5">
      <c r="A53" s="65"/>
      <c r="B53" s="5"/>
    </row>
    <row r="54" spans="1:9" ht="13.5">
      <c r="A54" s="65" t="s">
        <v>79</v>
      </c>
      <c r="B54" s="5" t="s">
        <v>80</v>
      </c>
      <c r="I54" t="s">
        <v>81</v>
      </c>
    </row>
    <row r="55" spans="1:2" ht="13.5">
      <c r="A55" s="65"/>
      <c r="B55" s="5"/>
    </row>
    <row r="56" spans="1:2" ht="13.5">
      <c r="A56" s="65" t="s">
        <v>82</v>
      </c>
      <c r="B56" s="5" t="s">
        <v>83</v>
      </c>
    </row>
    <row r="57" spans="1:2" ht="13.5">
      <c r="A57" s="65"/>
      <c r="B57" s="5"/>
    </row>
    <row r="58" spans="1:2" ht="13.5">
      <c r="A58" s="65" t="s">
        <v>84</v>
      </c>
      <c r="B58" s="5" t="s">
        <v>85</v>
      </c>
    </row>
    <row r="59" spans="1:2" ht="13.5">
      <c r="A59" s="65"/>
      <c r="B59" s="5"/>
    </row>
    <row r="60" spans="1:2" ht="13.5">
      <c r="A60" s="65" t="s">
        <v>86</v>
      </c>
      <c r="B60" s="5" t="s">
        <v>87</v>
      </c>
    </row>
    <row r="61" spans="1:2" ht="13.5">
      <c r="A61" s="65"/>
      <c r="B61" s="5"/>
    </row>
    <row r="62" spans="1:2" ht="13.5">
      <c r="A62" s="65" t="s">
        <v>88</v>
      </c>
      <c r="B62" s="5" t="s">
        <v>89</v>
      </c>
    </row>
    <row r="63" spans="1:2" ht="13.5">
      <c r="A63" s="65"/>
      <c r="B63" s="5"/>
    </row>
    <row r="64" spans="1:2" ht="13.5">
      <c r="A64" s="65" t="s">
        <v>90</v>
      </c>
      <c r="B64" s="5" t="s">
        <v>91</v>
      </c>
    </row>
    <row r="65" spans="1:2" ht="13.5">
      <c r="A65" s="65"/>
      <c r="B65" s="5"/>
    </row>
    <row r="66" spans="1:2" ht="13.5">
      <c r="A66" s="65" t="s">
        <v>92</v>
      </c>
      <c r="B66" s="5" t="s">
        <v>93</v>
      </c>
    </row>
    <row r="67" spans="1:2" ht="13.5">
      <c r="A67" s="65"/>
      <c r="B67" s="5"/>
    </row>
    <row r="68" spans="1:2" ht="13.5">
      <c r="A68" s="65" t="s">
        <v>94</v>
      </c>
      <c r="B68" s="5" t="s">
        <v>95</v>
      </c>
    </row>
    <row r="69" spans="1:2" ht="13.5">
      <c r="A69" s="65"/>
      <c r="B69" s="5"/>
    </row>
    <row r="70" spans="1:2" ht="13.5">
      <c r="A70" s="65" t="s">
        <v>96</v>
      </c>
      <c r="B70" s="5" t="s">
        <v>97</v>
      </c>
    </row>
    <row r="71" spans="1:2" ht="13.5">
      <c r="A71" s="66"/>
      <c r="B71" s="5"/>
    </row>
    <row r="72" spans="1:2" ht="13.5">
      <c r="A72" s="65" t="s">
        <v>98</v>
      </c>
      <c r="B72" s="5" t="s">
        <v>99</v>
      </c>
    </row>
    <row r="73" ht="13.5">
      <c r="A73" s="66"/>
    </row>
    <row r="74" spans="1:9" ht="13.5">
      <c r="A74" s="65" t="s">
        <v>100</v>
      </c>
      <c r="I74" s="1"/>
    </row>
    <row r="75" spans="1:10" ht="13.5">
      <c r="A75" s="67"/>
      <c r="B75" s="18"/>
      <c r="C75" s="18"/>
      <c r="D75" s="18"/>
      <c r="E75" s="18"/>
      <c r="F75" s="18"/>
      <c r="G75" s="18"/>
      <c r="H75" s="19" t="s">
        <v>101</v>
      </c>
      <c r="I75" s="20"/>
      <c r="J75" s="18"/>
    </row>
    <row r="76" spans="1:11" ht="14.25" thickBot="1">
      <c r="A76" s="67"/>
      <c r="B76" s="18"/>
      <c r="C76" s="21"/>
      <c r="D76" s="22" t="s">
        <v>102</v>
      </c>
      <c r="E76" s="23" t="s">
        <v>103</v>
      </c>
      <c r="F76" s="24"/>
      <c r="G76" s="24"/>
      <c r="H76" s="25"/>
      <c r="I76" s="26"/>
      <c r="J76" s="27"/>
      <c r="K76" s="28"/>
    </row>
    <row r="77" spans="1:10" ht="14.25" thickBot="1">
      <c r="A77" s="67"/>
      <c r="B77" s="18"/>
      <c r="C77" s="29"/>
      <c r="D77" s="30"/>
      <c r="E77" s="30"/>
      <c r="F77" s="29"/>
      <c r="G77" s="30"/>
      <c r="H77" s="31"/>
      <c r="I77" s="27"/>
      <c r="J77" s="27"/>
    </row>
    <row r="78" spans="1:10" ht="13.5">
      <c r="A78" s="67"/>
      <c r="B78" s="18"/>
      <c r="C78" s="32"/>
      <c r="D78" s="33"/>
      <c r="E78" s="33"/>
      <c r="F78" s="34"/>
      <c r="G78" s="33"/>
      <c r="H78" s="32"/>
      <c r="I78" s="18"/>
      <c r="J78" s="18"/>
    </row>
    <row r="79" spans="1:10" ht="13.5">
      <c r="A79" s="67"/>
      <c r="B79" s="18"/>
      <c r="C79" s="35"/>
      <c r="D79" s="33"/>
      <c r="E79" s="33"/>
      <c r="F79" s="34"/>
      <c r="G79" s="33"/>
      <c r="H79" s="35"/>
      <c r="I79" s="18"/>
      <c r="J79" s="36" t="s">
        <v>101</v>
      </c>
    </row>
    <row r="80" spans="1:10" ht="14.25" thickBot="1">
      <c r="A80" s="67"/>
      <c r="B80" s="18"/>
      <c r="C80" s="35"/>
      <c r="D80" s="33"/>
      <c r="E80" s="33"/>
      <c r="F80" s="34"/>
      <c r="G80" s="33"/>
      <c r="H80" s="35"/>
      <c r="I80" s="18"/>
      <c r="J80" s="27"/>
    </row>
    <row r="81" spans="1:10" ht="14.25">
      <c r="A81" s="67"/>
      <c r="B81" s="37"/>
      <c r="C81" s="35"/>
      <c r="D81" s="33"/>
      <c r="E81" s="33"/>
      <c r="F81" s="34"/>
      <c r="G81" s="33"/>
      <c r="H81" s="35"/>
      <c r="I81" s="37"/>
      <c r="J81" s="18"/>
    </row>
    <row r="82" spans="1:11" ht="14.25">
      <c r="A82" s="67"/>
      <c r="B82" s="38"/>
      <c r="C82" s="35"/>
      <c r="D82" s="33"/>
      <c r="E82" s="33"/>
      <c r="F82" s="34"/>
      <c r="G82" s="33"/>
      <c r="H82" s="35"/>
      <c r="I82" s="38"/>
      <c r="J82" s="18"/>
      <c r="K82" s="39" t="s">
        <v>104</v>
      </c>
    </row>
    <row r="83" spans="1:10" ht="15" thickBot="1">
      <c r="A83" s="67"/>
      <c r="B83" s="40"/>
      <c r="C83" s="35"/>
      <c r="D83" s="33"/>
      <c r="E83" s="33"/>
      <c r="F83" s="34"/>
      <c r="G83" s="33"/>
      <c r="H83" s="35"/>
      <c r="I83" s="40"/>
      <c r="J83" s="27"/>
    </row>
    <row r="84" spans="1:10" ht="13.5">
      <c r="A84" s="67"/>
      <c r="B84" s="18"/>
      <c r="C84" s="35"/>
      <c r="D84" s="33"/>
      <c r="E84" s="33"/>
      <c r="F84" s="34"/>
      <c r="G84" s="33"/>
      <c r="H84" s="35"/>
      <c r="I84" s="41"/>
      <c r="J84" s="18"/>
    </row>
    <row r="85" spans="1:10" ht="13.5">
      <c r="A85" s="67"/>
      <c r="B85" s="18"/>
      <c r="C85" s="35"/>
      <c r="D85" s="33"/>
      <c r="E85" s="33"/>
      <c r="F85" s="34"/>
      <c r="G85" s="33"/>
      <c r="H85" s="35"/>
      <c r="I85" s="18"/>
      <c r="J85" s="36" t="s">
        <v>101</v>
      </c>
    </row>
    <row r="86" spans="1:10" ht="14.25" thickBot="1">
      <c r="A86" s="67"/>
      <c r="B86" s="18"/>
      <c r="C86" s="42"/>
      <c r="D86" s="33"/>
      <c r="E86" s="33"/>
      <c r="F86" s="34"/>
      <c r="G86" s="33"/>
      <c r="H86" s="42"/>
      <c r="I86" s="27"/>
      <c r="J86" s="27"/>
    </row>
    <row r="87" spans="1:11" ht="14.25" thickBot="1">
      <c r="A87" s="67"/>
      <c r="B87" s="18"/>
      <c r="C87" s="43"/>
      <c r="D87" s="44"/>
      <c r="E87" s="44"/>
      <c r="F87" s="43"/>
      <c r="G87" s="44"/>
      <c r="H87" s="45"/>
      <c r="I87" s="27"/>
      <c r="J87" s="27"/>
      <c r="K87" s="28"/>
    </row>
    <row r="88" spans="1:10" ht="13.5">
      <c r="A88" s="67"/>
      <c r="B88" s="18"/>
      <c r="C88" s="20"/>
      <c r="D88" s="41"/>
      <c r="E88" s="41"/>
      <c r="F88" s="41"/>
      <c r="G88" s="41"/>
      <c r="H88" s="41"/>
      <c r="I88" s="20"/>
      <c r="J88" s="18"/>
    </row>
    <row r="89" spans="1:9" ht="13.5">
      <c r="A89" s="67"/>
      <c r="C89" s="46"/>
      <c r="D89" s="1"/>
      <c r="E89" s="1">
        <v>68</v>
      </c>
      <c r="F89" s="1"/>
      <c r="G89" s="1"/>
      <c r="H89" s="1"/>
      <c r="I89" s="46"/>
    </row>
    <row r="90" ht="13.5">
      <c r="A90" s="68"/>
    </row>
    <row r="91" spans="1:12" ht="25.5">
      <c r="A91" s="69" t="s">
        <v>118</v>
      </c>
      <c r="B91" s="16"/>
      <c r="C91" s="16"/>
      <c r="D91" s="49" t="s">
        <v>119</v>
      </c>
      <c r="E91" s="16"/>
      <c r="F91" s="16"/>
      <c r="G91" s="16"/>
      <c r="H91" s="16"/>
      <c r="I91" s="16"/>
      <c r="J91" s="16"/>
      <c r="K91" s="185" t="s">
        <v>276</v>
      </c>
      <c r="L91" s="16"/>
    </row>
    <row r="92" ht="13.5">
      <c r="A92" s="68"/>
    </row>
    <row r="93" spans="1:2" ht="13.5">
      <c r="A93" s="65" t="s">
        <v>69</v>
      </c>
      <c r="B93" s="5" t="s">
        <v>105</v>
      </c>
    </row>
    <row r="94" spans="1:2" ht="13.5">
      <c r="A94" s="65"/>
      <c r="B94" s="5"/>
    </row>
    <row r="95" spans="1:2" ht="13.5">
      <c r="A95" s="65" t="s">
        <v>71</v>
      </c>
      <c r="B95" s="5" t="s">
        <v>106</v>
      </c>
    </row>
    <row r="96" ht="13.5">
      <c r="A96" s="4"/>
    </row>
    <row r="97" spans="1:2" ht="13.5">
      <c r="A97" s="17"/>
      <c r="B97" s="5"/>
    </row>
  </sheetData>
  <sheetProtection/>
  <printOptions horizontalCentered="1" verticalCentered="1"/>
  <pageMargins left="0" right="0" top="0" bottom="0" header="0.5118110236220472" footer="0"/>
  <pageSetup orientation="portrait" paperSize="9" scale="95" r:id="rId2"/>
  <rowBreaks count="1" manualBreakCount="1">
    <brk id="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NORIKI</dc:creator>
  <cp:keywords/>
  <dc:description/>
  <cp:lastModifiedBy>BAW</cp:lastModifiedBy>
  <cp:lastPrinted>2008-08-01T09:06:16Z</cp:lastPrinted>
  <dcterms:created xsi:type="dcterms:W3CDTF">2003-05-22T00:44:17Z</dcterms:created>
  <dcterms:modified xsi:type="dcterms:W3CDTF">2008-08-01T22:30:26Z</dcterms:modified>
  <cp:category/>
  <cp:version/>
  <cp:contentType/>
  <cp:contentStatus/>
</cp:coreProperties>
</file>