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8475" windowHeight="4725"/>
  </bookViews>
  <sheets>
    <sheet name="結果" sheetId="5" r:id="rId1"/>
    <sheet name="Sheet1" sheetId="6" r:id="rId2"/>
  </sheets>
  <calcPr calcId="125725"/>
</workbook>
</file>

<file path=xl/calcChain.xml><?xml version="1.0" encoding="utf-8"?>
<calcChain xmlns="http://schemas.openxmlformats.org/spreadsheetml/2006/main">
  <c r="T25" i="5"/>
  <c r="V25"/>
  <c r="U25"/>
  <c r="T23"/>
  <c r="V23"/>
  <c r="U23"/>
  <c r="T21"/>
  <c r="V21"/>
  <c r="U21"/>
  <c r="T19"/>
  <c r="V19"/>
  <c r="U19"/>
  <c r="T17"/>
  <c r="V17"/>
  <c r="U17"/>
  <c r="T10"/>
  <c r="T12"/>
  <c r="V12"/>
  <c r="U12"/>
  <c r="V10"/>
  <c r="U10"/>
  <c r="T8"/>
  <c r="V8"/>
  <c r="U8"/>
  <c r="T6"/>
  <c r="V6"/>
  <c r="U6"/>
  <c r="T4"/>
  <c r="V4"/>
  <c r="U4"/>
</calcChain>
</file>

<file path=xl/sharedStrings.xml><?xml version="1.0" encoding="utf-8"?>
<sst xmlns="http://schemas.openxmlformats.org/spreadsheetml/2006/main" count="160" uniqueCount="65">
  <si>
    <t>得失点</t>
    <rPh sb="0" eb="1">
      <t>トク</t>
    </rPh>
    <rPh sb="1" eb="3">
      <t>シッテン</t>
    </rPh>
    <phoneticPr fontId="1"/>
  </si>
  <si>
    <t>総得点</t>
    <rPh sb="0" eb="3">
      <t>ソウトクテン</t>
    </rPh>
    <phoneticPr fontId="1"/>
  </si>
  <si>
    <t>総失点</t>
    <rPh sb="0" eb="1">
      <t>ソウ</t>
    </rPh>
    <rPh sb="1" eb="3">
      <t>シッテン</t>
    </rPh>
    <phoneticPr fontId="1"/>
  </si>
  <si>
    <t>米沢中央</t>
    <rPh sb="0" eb="2">
      <t>ヨネザワ</t>
    </rPh>
    <rPh sb="2" eb="4">
      <t>チュウオウ</t>
    </rPh>
    <phoneticPr fontId="1"/>
  </si>
  <si>
    <t>警告者（累積数）</t>
    <rPh sb="0" eb="3">
      <t>ケイコクシャ</t>
    </rPh>
    <rPh sb="4" eb="6">
      <t>ルイセキ</t>
    </rPh>
    <rPh sb="6" eb="7">
      <t>スウ</t>
    </rPh>
    <phoneticPr fontId="1"/>
  </si>
  <si>
    <t>Aブロック</t>
    <phoneticPr fontId="1"/>
  </si>
  <si>
    <t>米沢工業</t>
    <rPh sb="0" eb="2">
      <t>ヨネザワ</t>
    </rPh>
    <rPh sb="2" eb="4">
      <t>コウギョウ</t>
    </rPh>
    <phoneticPr fontId="1"/>
  </si>
  <si>
    <t>Bブロック</t>
    <phoneticPr fontId="1"/>
  </si>
  <si>
    <t>勝点</t>
    <rPh sb="0" eb="1">
      <t>カ</t>
    </rPh>
    <rPh sb="1" eb="2">
      <t>テン</t>
    </rPh>
    <phoneticPr fontId="1"/>
  </si>
  <si>
    <t xml:space="preserve"> </t>
    <phoneticPr fontId="1"/>
  </si>
  <si>
    <t>順位</t>
  </si>
  <si>
    <t>順位決定戦</t>
    <rPh sb="0" eb="2">
      <t>ジュンイ</t>
    </rPh>
    <rPh sb="2" eb="4">
      <t>ケッテイ</t>
    </rPh>
    <rPh sb="4" eb="5">
      <t>セン</t>
    </rPh>
    <phoneticPr fontId="1"/>
  </si>
  <si>
    <t>Ａ４</t>
    <phoneticPr fontId="1"/>
  </si>
  <si>
    <t>Ａ３</t>
    <phoneticPr fontId="1"/>
  </si>
  <si>
    <t>Ａ２</t>
    <phoneticPr fontId="1"/>
  </si>
  <si>
    <t>Ａ５</t>
    <phoneticPr fontId="1"/>
  </si>
  <si>
    <t>Ａ１</t>
    <phoneticPr fontId="1"/>
  </si>
  <si>
    <t>26年度秋季 結果</t>
    <rPh sb="2" eb="4">
      <t>ネンド</t>
    </rPh>
    <rPh sb="4" eb="6">
      <t>シュウキ</t>
    </rPh>
    <rPh sb="7" eb="9">
      <t>ケッカ</t>
    </rPh>
    <phoneticPr fontId="1"/>
  </si>
  <si>
    <t>長井</t>
    <rPh sb="0" eb="2">
      <t>ナガイ</t>
    </rPh>
    <phoneticPr fontId="1"/>
  </si>
  <si>
    <t>南陽</t>
    <rPh sb="0" eb="2">
      <t>ナンヨウ</t>
    </rPh>
    <phoneticPr fontId="1"/>
  </si>
  <si>
    <t>長井工業</t>
    <rPh sb="0" eb="2">
      <t>ナガイ</t>
    </rPh>
    <rPh sb="2" eb="4">
      <t>コウギョウ</t>
    </rPh>
    <phoneticPr fontId="1"/>
  </si>
  <si>
    <t>高畠</t>
    <rPh sb="0" eb="2">
      <t>タカハタ</t>
    </rPh>
    <phoneticPr fontId="1"/>
  </si>
  <si>
    <t>興譲館</t>
    <rPh sb="0" eb="1">
      <t>コウ</t>
    </rPh>
    <rPh sb="1" eb="2">
      <t>ジョウ</t>
    </rPh>
    <rPh sb="2" eb="3">
      <t>カン</t>
    </rPh>
    <phoneticPr fontId="1"/>
  </si>
  <si>
    <t>米沢東</t>
    <rPh sb="0" eb="2">
      <t>ヨネザワ</t>
    </rPh>
    <rPh sb="2" eb="3">
      <t>ヒガシ</t>
    </rPh>
    <phoneticPr fontId="1"/>
  </si>
  <si>
    <t>米沢商業</t>
    <rPh sb="0" eb="2">
      <t>ヨネザワ</t>
    </rPh>
    <rPh sb="2" eb="4">
      <t>ショウギョウ</t>
    </rPh>
    <phoneticPr fontId="1"/>
  </si>
  <si>
    <t>九里学園</t>
    <rPh sb="0" eb="1">
      <t>ク</t>
    </rPh>
    <rPh sb="1" eb="2">
      <t>サト</t>
    </rPh>
    <rPh sb="2" eb="4">
      <t>ガクエン</t>
    </rPh>
    <phoneticPr fontId="1"/>
  </si>
  <si>
    <t>○</t>
    <phoneticPr fontId="1"/>
  </si>
  <si>
    <t>ー</t>
    <phoneticPr fontId="1"/>
  </si>
  <si>
    <t>●</t>
    <phoneticPr fontId="1"/>
  </si>
  <si>
    <t>△●</t>
    <phoneticPr fontId="1"/>
  </si>
  <si>
    <t>△○</t>
    <phoneticPr fontId="1"/>
  </si>
  <si>
    <t>⑪</t>
    <phoneticPr fontId="1"/>
  </si>
  <si>
    <t>ー</t>
    <phoneticPr fontId="1"/>
  </si>
  <si>
    <t>△●</t>
    <phoneticPr fontId="1"/>
  </si>
  <si>
    <t>△○</t>
    <phoneticPr fontId="1"/>
  </si>
  <si>
    <t>○</t>
    <phoneticPr fontId="1"/>
  </si>
  <si>
    <t>⑤⑧</t>
    <phoneticPr fontId="1"/>
  </si>
  <si>
    <t>⑱⑦</t>
    <phoneticPr fontId="1"/>
  </si>
  <si>
    <t>△●</t>
    <phoneticPr fontId="1"/>
  </si>
  <si>
    <t>△○</t>
    <phoneticPr fontId="1"/>
  </si>
  <si>
    <t>●</t>
    <phoneticPr fontId="1"/>
  </si>
  <si>
    <t>○</t>
    <phoneticPr fontId="1"/>
  </si>
  <si>
    <t>●</t>
    <phoneticPr fontId="1"/>
  </si>
  <si>
    <t>⑨２⑩</t>
    <phoneticPr fontId="1"/>
  </si>
  <si>
    <t>⑬</t>
    <phoneticPr fontId="1"/>
  </si>
  <si>
    <t>⑩２退場</t>
    <rPh sb="2" eb="4">
      <t>タイジョウ</t>
    </rPh>
    <phoneticPr fontId="1"/>
  </si>
  <si>
    <t>○</t>
    <phoneticPr fontId="1"/>
  </si>
  <si>
    <t>⑪⑬</t>
    <phoneticPr fontId="1"/>
  </si>
  <si>
    <t>順位</t>
    <rPh sb="0" eb="2">
      <t>ジュンイ</t>
    </rPh>
    <phoneticPr fontId="1"/>
  </si>
  <si>
    <t>ｖｓ</t>
    <phoneticPr fontId="1"/>
  </si>
  <si>
    <t>長井工業</t>
    <rPh sb="0" eb="2">
      <t>ナガイ</t>
    </rPh>
    <rPh sb="2" eb="4">
      <t>コウギョウ</t>
    </rPh>
    <phoneticPr fontId="1"/>
  </si>
  <si>
    <t>高畠</t>
    <rPh sb="0" eb="2">
      <t>タカハタ</t>
    </rPh>
    <phoneticPr fontId="1"/>
  </si>
  <si>
    <t>長井</t>
    <rPh sb="0" eb="2">
      <t>ナガイ</t>
    </rPh>
    <phoneticPr fontId="1"/>
  </si>
  <si>
    <t>南陽</t>
    <rPh sb="0" eb="2">
      <t>ナンヨウ</t>
    </rPh>
    <phoneticPr fontId="1"/>
  </si>
  <si>
    <t>米沢中央</t>
    <rPh sb="0" eb="2">
      <t>ヨネザワ</t>
    </rPh>
    <rPh sb="2" eb="4">
      <t>チュウオウ</t>
    </rPh>
    <phoneticPr fontId="1"/>
  </si>
  <si>
    <t>米沢商業</t>
    <rPh sb="0" eb="2">
      <t>ヨネザワ</t>
    </rPh>
    <rPh sb="2" eb="4">
      <t>ショウギョウ</t>
    </rPh>
    <phoneticPr fontId="1"/>
  </si>
  <si>
    <t>九里学園</t>
    <rPh sb="0" eb="1">
      <t>ク</t>
    </rPh>
    <rPh sb="1" eb="2">
      <t>サト</t>
    </rPh>
    <rPh sb="2" eb="4">
      <t>ガクエン</t>
    </rPh>
    <phoneticPr fontId="1"/>
  </si>
  <si>
    <t>米沢東</t>
    <rPh sb="0" eb="2">
      <t>ヨネザワ</t>
    </rPh>
    <rPh sb="2" eb="3">
      <t>ヒガシ</t>
    </rPh>
    <phoneticPr fontId="1"/>
  </si>
  <si>
    <t>興譲館</t>
    <rPh sb="0" eb="1">
      <t>コウ</t>
    </rPh>
    <rPh sb="1" eb="2">
      <t>ジョウ</t>
    </rPh>
    <rPh sb="2" eb="3">
      <t>カン</t>
    </rPh>
    <phoneticPr fontId="1"/>
  </si>
  <si>
    <t>米沢工業</t>
    <rPh sb="0" eb="2">
      <t>ヨネザワ</t>
    </rPh>
    <rPh sb="2" eb="4">
      <t>コウギョウ</t>
    </rPh>
    <phoneticPr fontId="1"/>
  </si>
  <si>
    <t>（７－４）</t>
    <phoneticPr fontId="1"/>
  </si>
  <si>
    <t>（０－１）</t>
    <phoneticPr fontId="1"/>
  </si>
  <si>
    <t>（１－２）</t>
    <phoneticPr fontId="1"/>
  </si>
  <si>
    <t>（２－２）PK1-3</t>
    <phoneticPr fontId="1"/>
  </si>
  <si>
    <t>（３－１）</t>
    <phoneticPr fontId="1"/>
  </si>
</sst>
</file>

<file path=xl/styles.xml><?xml version="1.0" encoding="utf-8"?>
<styleSheet xmlns="http://schemas.openxmlformats.org/spreadsheetml/2006/main"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88">
    <xf numFmtId="0" fontId="0" fillId="0" borderId="0" xfId="0"/>
    <xf numFmtId="0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 shrinkToFit="1"/>
    </xf>
    <xf numFmtId="0" fontId="0" fillId="0" borderId="18" xfId="0" applyNumberFormat="1" applyFill="1" applyBorder="1" applyAlignment="1">
      <alignment horizontal="center" vertical="center" shrinkToFit="1"/>
    </xf>
    <xf numFmtId="0" fontId="0" fillId="0" borderId="20" xfId="0" applyNumberFormat="1" applyFill="1" applyBorder="1" applyAlignment="1">
      <alignment horizontal="center" vertical="center"/>
    </xf>
    <xf numFmtId="0" fontId="0" fillId="0" borderId="0" xfId="0" applyBorder="1"/>
    <xf numFmtId="0" fontId="7" fillId="0" borderId="15" xfId="0" applyNumberFormat="1" applyFont="1" applyFill="1" applyBorder="1" applyAlignment="1">
      <alignment horizontal="center" vertical="center"/>
    </xf>
    <xf numFmtId="56" fontId="0" fillId="0" borderId="0" xfId="0" applyNumberFormat="1"/>
    <xf numFmtId="0" fontId="0" fillId="0" borderId="55" xfId="0" applyNumberFormat="1" applyFill="1" applyBorder="1" applyAlignment="1">
      <alignment horizontal="center" vertical="center" wrapText="1"/>
    </xf>
    <xf numFmtId="0" fontId="7" fillId="0" borderId="55" xfId="0" applyNumberFormat="1" applyFont="1" applyFill="1" applyBorder="1" applyAlignment="1">
      <alignment horizontal="center" vertical="center"/>
    </xf>
    <xf numFmtId="0" fontId="7" fillId="0" borderId="58" xfId="0" applyNumberFormat="1" applyFont="1" applyFill="1" applyBorder="1" applyAlignment="1">
      <alignment horizontal="center" vertical="center"/>
    </xf>
    <xf numFmtId="0" fontId="7" fillId="0" borderId="51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left" vertical="center"/>
    </xf>
    <xf numFmtId="0" fontId="0" fillId="0" borderId="59" xfId="0" applyNumberForma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0" fillId="0" borderId="21" xfId="0" applyNumberFormat="1" applyFill="1" applyBorder="1" applyAlignment="1">
      <alignment horizontal="center" vertical="center" shrinkToFit="1"/>
    </xf>
    <xf numFmtId="0" fontId="7" fillId="0" borderId="34" xfId="0" applyNumberFormat="1" applyFont="1" applyFill="1" applyBorder="1" applyAlignment="1">
      <alignment horizontal="center" vertical="center" shrinkToFit="1"/>
    </xf>
    <xf numFmtId="0" fontId="7" fillId="0" borderId="56" xfId="0" applyNumberFormat="1" applyFont="1" applyFill="1" applyBorder="1" applyAlignment="1">
      <alignment horizontal="center" vertical="center" shrinkToFit="1"/>
    </xf>
    <xf numFmtId="0" fontId="0" fillId="0" borderId="10" xfId="0" applyNumberFormat="1" applyFill="1" applyBorder="1" applyAlignment="1">
      <alignment horizontal="center" vertical="center" shrinkToFit="1"/>
    </xf>
    <xf numFmtId="0" fontId="7" fillId="0" borderId="57" xfId="0" applyNumberFormat="1" applyFont="1" applyFill="1" applyBorder="1" applyAlignment="1">
      <alignment horizontal="center" vertical="center" shrinkToFit="1"/>
    </xf>
    <xf numFmtId="0" fontId="0" fillId="0" borderId="39" xfId="0" applyNumberFormat="1" applyFill="1" applyBorder="1" applyAlignment="1">
      <alignment horizontal="center" vertical="center" wrapText="1"/>
    </xf>
    <xf numFmtId="0" fontId="0" fillId="0" borderId="27" xfId="0" applyNumberForma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>
      <alignment horizontal="center" vertical="center"/>
    </xf>
    <xf numFmtId="0" fontId="0" fillId="0" borderId="42" xfId="0" applyNumberFormat="1" applyFill="1" applyBorder="1" applyAlignment="1">
      <alignment horizontal="center" vertical="center"/>
    </xf>
    <xf numFmtId="0" fontId="7" fillId="0" borderId="43" xfId="0" applyNumberFormat="1" applyFont="1" applyFill="1" applyBorder="1" applyAlignment="1">
      <alignment horizontal="center" vertical="center"/>
    </xf>
    <xf numFmtId="0" fontId="7" fillId="0" borderId="44" xfId="0" applyNumberFormat="1" applyFont="1" applyFill="1" applyBorder="1" applyAlignment="1">
      <alignment horizontal="center" vertical="center"/>
    </xf>
    <xf numFmtId="0" fontId="7" fillId="0" borderId="53" xfId="0" applyNumberFormat="1" applyFont="1" applyFill="1" applyBorder="1" applyAlignment="1">
      <alignment horizontal="center" vertical="center"/>
    </xf>
    <xf numFmtId="0" fontId="7" fillId="0" borderId="50" xfId="0" applyNumberFormat="1" applyFont="1" applyFill="1" applyBorder="1" applyAlignment="1">
      <alignment horizontal="center" vertical="center"/>
    </xf>
    <xf numFmtId="0" fontId="7" fillId="0" borderId="54" xfId="0" applyNumberFormat="1" applyFont="1" applyFill="1" applyBorder="1" applyAlignment="1">
      <alignment horizontal="center" vertical="center"/>
    </xf>
    <xf numFmtId="0" fontId="7" fillId="0" borderId="52" xfId="0" applyNumberFormat="1" applyFont="1" applyFill="1" applyBorder="1" applyAlignment="1">
      <alignment horizontal="center" vertical="center"/>
    </xf>
    <xf numFmtId="0" fontId="0" fillId="0" borderId="39" xfId="0" applyNumberForma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45" xfId="0" applyNumberFormat="1" applyFont="1" applyFill="1" applyBorder="1" applyAlignment="1">
      <alignment horizontal="center" vertical="center"/>
    </xf>
    <xf numFmtId="0" fontId="7" fillId="0" borderId="46" xfId="0" applyNumberFormat="1" applyFont="1" applyFill="1" applyBorder="1" applyAlignment="1">
      <alignment horizontal="center" vertical="center"/>
    </xf>
    <xf numFmtId="0" fontId="7" fillId="0" borderId="47" xfId="0" applyNumberFormat="1" applyFont="1" applyFill="1" applyBorder="1" applyAlignment="1">
      <alignment horizontal="center" vertical="center"/>
    </xf>
    <xf numFmtId="0" fontId="7" fillId="0" borderId="48" xfId="0" applyNumberFormat="1" applyFont="1" applyFill="1" applyBorder="1" applyAlignment="1">
      <alignment horizontal="center" vertical="center"/>
    </xf>
    <xf numFmtId="0" fontId="0" fillId="0" borderId="56" xfId="0" applyNumberFormat="1" applyFill="1" applyBorder="1" applyAlignment="1">
      <alignment horizontal="center" vertical="center" shrinkToFit="1"/>
    </xf>
    <xf numFmtId="0" fontId="7" fillId="0" borderId="49" xfId="0" applyNumberFormat="1" applyFon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left" vertical="center"/>
    </xf>
    <xf numFmtId="0" fontId="7" fillId="0" borderId="28" xfId="0" applyNumberFormat="1" applyFont="1" applyFill="1" applyBorder="1" applyAlignment="1">
      <alignment horizontal="left" vertical="center"/>
    </xf>
    <xf numFmtId="0" fontId="7" fillId="0" borderId="29" xfId="0" applyNumberFormat="1" applyFont="1" applyFill="1" applyBorder="1" applyAlignment="1">
      <alignment horizontal="left" vertical="center"/>
    </xf>
    <xf numFmtId="0" fontId="7" fillId="0" borderId="30" xfId="0" applyNumberFormat="1" applyFont="1" applyFill="1" applyBorder="1" applyAlignment="1">
      <alignment horizontal="left" vertical="center"/>
    </xf>
    <xf numFmtId="0" fontId="0" fillId="0" borderId="31" xfId="0" applyNumberFormat="1" applyFill="1" applyBorder="1" applyAlignment="1">
      <alignment horizontal="left" vertical="center"/>
    </xf>
    <xf numFmtId="0" fontId="7" fillId="0" borderId="31" xfId="0" applyNumberFormat="1" applyFont="1" applyFill="1" applyBorder="1" applyAlignment="1">
      <alignment horizontal="left" vertical="center"/>
    </xf>
    <xf numFmtId="0" fontId="0" fillId="0" borderId="60" xfId="0" applyNumberFormat="1" applyFill="1" applyBorder="1" applyAlignment="1">
      <alignment horizontal="left" vertical="center"/>
    </xf>
    <xf numFmtId="0" fontId="0" fillId="0" borderId="38" xfId="0" applyNumberFormat="1" applyFill="1" applyBorder="1" applyAlignment="1">
      <alignment horizontal="left" vertical="center"/>
    </xf>
    <xf numFmtId="0" fontId="0" fillId="0" borderId="33" xfId="0" applyNumberFormat="1" applyFill="1" applyBorder="1" applyAlignment="1">
      <alignment horizontal="center" vertical="center"/>
    </xf>
    <xf numFmtId="0" fontId="0" fillId="0" borderId="34" xfId="0" applyNumberFormat="1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left" vertical="center"/>
    </xf>
    <xf numFmtId="0" fontId="7" fillId="0" borderId="36" xfId="0" applyNumberFormat="1" applyFont="1" applyFill="1" applyBorder="1" applyAlignment="1">
      <alignment horizontal="left" vertical="center"/>
    </xf>
    <xf numFmtId="0" fontId="0" fillId="0" borderId="37" xfId="0" applyNumberFormat="1" applyFill="1" applyBorder="1" applyAlignment="1">
      <alignment horizontal="left" vertical="center"/>
    </xf>
    <xf numFmtId="0" fontId="0" fillId="0" borderId="61" xfId="0" applyNumberFormat="1" applyFill="1" applyBorder="1" applyAlignment="1">
      <alignment horizontal="left" vertical="center"/>
    </xf>
    <xf numFmtId="0" fontId="7" fillId="0" borderId="20" xfId="0" applyNumberFormat="1" applyFont="1" applyFill="1" applyBorder="1" applyAlignment="1">
      <alignment horizontal="left" vertical="center"/>
    </xf>
    <xf numFmtId="0" fontId="7" fillId="0" borderId="32" xfId="0" applyNumberFormat="1" applyFont="1" applyFill="1" applyBorder="1" applyAlignment="1">
      <alignment horizontal="left" vertical="center"/>
    </xf>
    <xf numFmtId="0" fontId="0" fillId="0" borderId="62" xfId="0" applyNumberFormat="1" applyFill="1" applyBorder="1" applyAlignment="1">
      <alignment horizontal="left" vertical="center"/>
    </xf>
    <xf numFmtId="0" fontId="7" fillId="0" borderId="21" xfId="0" applyNumberFormat="1" applyFont="1" applyFill="1" applyBorder="1" applyAlignment="1">
      <alignment horizontal="center" vertical="center" shrinkToFit="1"/>
    </xf>
    <xf numFmtId="0" fontId="0" fillId="0" borderId="22" xfId="0" applyNumberFormat="1" applyFill="1" applyBorder="1" applyAlignment="1">
      <alignment horizontal="left" vertical="center" wrapText="1"/>
    </xf>
    <xf numFmtId="0" fontId="7" fillId="0" borderId="23" xfId="0" applyNumberFormat="1" applyFont="1" applyFill="1" applyBorder="1" applyAlignment="1">
      <alignment horizontal="left" vertical="center"/>
    </xf>
    <xf numFmtId="0" fontId="0" fillId="0" borderId="23" xfId="0" applyNumberFormat="1" applyFill="1" applyBorder="1" applyAlignment="1">
      <alignment horizontal="left" vertical="center" wrapText="1"/>
    </xf>
    <xf numFmtId="0" fontId="0" fillId="0" borderId="23" xfId="0" applyNumberFormat="1" applyFill="1" applyBorder="1" applyAlignment="1">
      <alignment horizontal="left" vertical="center"/>
    </xf>
    <xf numFmtId="0" fontId="7" fillId="0" borderId="25" xfId="0" applyNumberFormat="1" applyFont="1" applyFill="1" applyBorder="1" applyAlignment="1">
      <alignment horizontal="left" vertical="center"/>
    </xf>
    <xf numFmtId="0" fontId="7" fillId="0" borderId="63" xfId="0" applyNumberFormat="1" applyFont="1" applyFill="1" applyBorder="1" applyAlignment="1">
      <alignment horizontal="left" vertical="center"/>
    </xf>
    <xf numFmtId="0" fontId="7" fillId="0" borderId="64" xfId="0" applyNumberFormat="1" applyFont="1" applyFill="1" applyBorder="1" applyAlignment="1">
      <alignment horizontal="left" vertical="center"/>
    </xf>
    <xf numFmtId="0" fontId="7" fillId="0" borderId="65" xfId="0" applyNumberFormat="1" applyFont="1" applyFill="1" applyBorder="1" applyAlignment="1">
      <alignment horizontal="left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66" xfId="0" applyNumberFormat="1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0" fillId="0" borderId="26" xfId="0" applyFont="1" applyBorder="1" applyAlignment="1">
      <alignment horizont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workbookViewId="0">
      <selection activeCell="V39" sqref="V39"/>
    </sheetView>
  </sheetViews>
  <sheetFormatPr defaultRowHeight="13.5"/>
  <cols>
    <col min="2" max="16" width="4.5" customWidth="1"/>
    <col min="17" max="19" width="3.375" customWidth="1"/>
    <col min="23" max="24" width="5.5" customWidth="1"/>
  </cols>
  <sheetData>
    <row r="1" spans="1:25">
      <c r="A1" s="17" t="s">
        <v>17</v>
      </c>
      <c r="B1" s="17"/>
      <c r="C1" s="17"/>
      <c r="D1" s="17"/>
      <c r="E1" s="17"/>
      <c r="F1" s="17"/>
      <c r="G1" s="17"/>
    </row>
    <row r="2" spans="1:25" ht="14.25" thickBot="1">
      <c r="A2" s="28" t="s">
        <v>5</v>
      </c>
      <c r="B2" s="28"/>
      <c r="C2" s="28"/>
      <c r="D2" s="28"/>
      <c r="E2" s="28"/>
      <c r="F2" s="28"/>
      <c r="G2" s="28"/>
      <c r="H2" s="2"/>
      <c r="I2" s="2"/>
      <c r="J2" s="2"/>
      <c r="K2" s="2"/>
      <c r="L2" s="2"/>
      <c r="M2" s="2"/>
      <c r="N2" s="1"/>
      <c r="O2" s="1"/>
      <c r="P2" s="1"/>
    </row>
    <row r="3" spans="1:25" ht="14.25" thickBot="1">
      <c r="A3" s="4"/>
      <c r="B3" s="29" t="s">
        <v>3</v>
      </c>
      <c r="C3" s="30"/>
      <c r="D3" s="30"/>
      <c r="E3" s="31" t="s">
        <v>18</v>
      </c>
      <c r="F3" s="32"/>
      <c r="G3" s="33"/>
      <c r="H3" s="31" t="s">
        <v>19</v>
      </c>
      <c r="I3" s="32"/>
      <c r="J3" s="33"/>
      <c r="K3" s="31" t="s">
        <v>20</v>
      </c>
      <c r="L3" s="32"/>
      <c r="M3" s="33"/>
      <c r="N3" s="34" t="s">
        <v>21</v>
      </c>
      <c r="O3" s="30"/>
      <c r="P3" s="35"/>
      <c r="Q3" s="64" t="s">
        <v>8</v>
      </c>
      <c r="R3" s="65"/>
      <c r="S3" s="65"/>
      <c r="T3" s="3" t="s">
        <v>0</v>
      </c>
      <c r="U3" s="3" t="s">
        <v>1</v>
      </c>
      <c r="V3" s="3" t="s">
        <v>2</v>
      </c>
      <c r="W3" s="73" t="s">
        <v>4</v>
      </c>
      <c r="X3" s="32"/>
      <c r="Y3" s="84" t="s">
        <v>48</v>
      </c>
    </row>
    <row r="4" spans="1:25" ht="14.25" thickTop="1">
      <c r="A4" s="20" t="s">
        <v>3</v>
      </c>
      <c r="B4" s="22"/>
      <c r="C4" s="23"/>
      <c r="D4" s="23"/>
      <c r="E4" s="24" t="s">
        <v>41</v>
      </c>
      <c r="F4" s="25"/>
      <c r="G4" s="26"/>
      <c r="H4" s="24" t="s">
        <v>26</v>
      </c>
      <c r="I4" s="25"/>
      <c r="J4" s="26"/>
      <c r="K4" s="24" t="s">
        <v>26</v>
      </c>
      <c r="L4" s="25"/>
      <c r="M4" s="26"/>
      <c r="N4" s="24" t="s">
        <v>26</v>
      </c>
      <c r="O4" s="25"/>
      <c r="P4" s="27"/>
      <c r="Q4" s="66">
        <v>12</v>
      </c>
      <c r="R4" s="67"/>
      <c r="S4" s="67"/>
      <c r="T4" s="68">
        <f>U4-V4</f>
        <v>11</v>
      </c>
      <c r="U4" s="69">
        <f>E5+H5+K5+N5</f>
        <v>11</v>
      </c>
      <c r="V4" s="69">
        <f>G5+J5+M5+P5</f>
        <v>0</v>
      </c>
      <c r="W4" s="74" t="s">
        <v>45</v>
      </c>
      <c r="X4" s="79"/>
      <c r="Y4" s="85">
        <v>1</v>
      </c>
    </row>
    <row r="5" spans="1:25">
      <c r="A5" s="21"/>
      <c r="B5" s="22"/>
      <c r="C5" s="23"/>
      <c r="D5" s="23"/>
      <c r="E5" s="7">
        <v>1</v>
      </c>
      <c r="F5" s="5" t="s">
        <v>27</v>
      </c>
      <c r="G5" s="12">
        <v>0</v>
      </c>
      <c r="H5" s="7">
        <v>1</v>
      </c>
      <c r="I5" s="5" t="s">
        <v>27</v>
      </c>
      <c r="J5" s="12">
        <v>0</v>
      </c>
      <c r="K5" s="7">
        <v>6</v>
      </c>
      <c r="L5" s="5" t="s">
        <v>27</v>
      </c>
      <c r="M5" s="5">
        <v>0</v>
      </c>
      <c r="N5" s="7">
        <v>3</v>
      </c>
      <c r="O5" s="5" t="s">
        <v>27</v>
      </c>
      <c r="P5" s="13">
        <v>0</v>
      </c>
      <c r="Q5" s="58"/>
      <c r="R5" s="59"/>
      <c r="S5" s="59"/>
      <c r="T5" s="61"/>
      <c r="U5" s="63"/>
      <c r="V5" s="63"/>
      <c r="W5" s="75"/>
      <c r="X5" s="80"/>
      <c r="Y5" s="85"/>
    </row>
    <row r="6" spans="1:25">
      <c r="A6" s="47" t="s">
        <v>18</v>
      </c>
      <c r="B6" s="37" t="s">
        <v>42</v>
      </c>
      <c r="C6" s="38"/>
      <c r="D6" s="39"/>
      <c r="E6" s="41"/>
      <c r="F6" s="42"/>
      <c r="G6" s="43"/>
      <c r="H6" s="40" t="s">
        <v>29</v>
      </c>
      <c r="I6" s="38"/>
      <c r="J6" s="39"/>
      <c r="K6" s="40" t="s">
        <v>26</v>
      </c>
      <c r="L6" s="38"/>
      <c r="M6" s="39"/>
      <c r="N6" s="40" t="s">
        <v>26</v>
      </c>
      <c r="O6" s="38"/>
      <c r="P6" s="46"/>
      <c r="Q6" s="56">
        <v>7</v>
      </c>
      <c r="R6" s="57"/>
      <c r="S6" s="57"/>
      <c r="T6" s="60">
        <f>U6-V6</f>
        <v>17</v>
      </c>
      <c r="U6" s="62">
        <f>B7+H7+K7+N7</f>
        <v>19</v>
      </c>
      <c r="V6" s="62">
        <f>D7+J7+M7+P7</f>
        <v>2</v>
      </c>
      <c r="W6" s="76" t="s">
        <v>31</v>
      </c>
      <c r="X6" s="80"/>
      <c r="Y6" s="86">
        <v>3</v>
      </c>
    </row>
    <row r="7" spans="1:25">
      <c r="A7" s="21"/>
      <c r="B7" s="8">
        <v>0</v>
      </c>
      <c r="C7" s="5" t="s">
        <v>27</v>
      </c>
      <c r="D7" s="5">
        <v>1</v>
      </c>
      <c r="E7" s="44"/>
      <c r="F7" s="23"/>
      <c r="G7" s="45"/>
      <c r="H7" s="7">
        <v>1</v>
      </c>
      <c r="I7" s="5" t="s">
        <v>27</v>
      </c>
      <c r="J7" s="12">
        <v>1</v>
      </c>
      <c r="K7" s="7">
        <v>7</v>
      </c>
      <c r="L7" s="5" t="s">
        <v>27</v>
      </c>
      <c r="M7" s="5">
        <v>0</v>
      </c>
      <c r="N7" s="7">
        <v>11</v>
      </c>
      <c r="O7" s="5" t="s">
        <v>27</v>
      </c>
      <c r="P7" s="13">
        <v>0</v>
      </c>
      <c r="Q7" s="58"/>
      <c r="R7" s="59"/>
      <c r="S7" s="59"/>
      <c r="T7" s="61"/>
      <c r="U7" s="63"/>
      <c r="V7" s="63"/>
      <c r="W7" s="75"/>
      <c r="X7" s="80"/>
      <c r="Y7" s="86"/>
    </row>
    <row r="8" spans="1:25">
      <c r="A8" s="36" t="s">
        <v>19</v>
      </c>
      <c r="B8" s="37" t="s">
        <v>28</v>
      </c>
      <c r="C8" s="38"/>
      <c r="D8" s="39"/>
      <c r="E8" s="40" t="s">
        <v>30</v>
      </c>
      <c r="F8" s="38"/>
      <c r="G8" s="39"/>
      <c r="H8" s="41"/>
      <c r="I8" s="42"/>
      <c r="J8" s="43"/>
      <c r="K8" s="40" t="s">
        <v>26</v>
      </c>
      <c r="L8" s="38"/>
      <c r="M8" s="39"/>
      <c r="N8" s="40" t="s">
        <v>26</v>
      </c>
      <c r="O8" s="38"/>
      <c r="P8" s="46"/>
      <c r="Q8" s="56">
        <v>8</v>
      </c>
      <c r="R8" s="57"/>
      <c r="S8" s="57"/>
      <c r="T8" s="60">
        <f>U8-V8</f>
        <v>12</v>
      </c>
      <c r="U8" s="62">
        <f>B9+E9+K9+N9</f>
        <v>15</v>
      </c>
      <c r="V8" s="62">
        <f>D9+G9+M9+P9</f>
        <v>3</v>
      </c>
      <c r="W8" s="77" t="s">
        <v>44</v>
      </c>
      <c r="X8" s="80"/>
      <c r="Y8" s="86">
        <v>2</v>
      </c>
    </row>
    <row r="9" spans="1:25">
      <c r="A9" s="21"/>
      <c r="B9" s="8">
        <v>0</v>
      </c>
      <c r="C9" s="5" t="s">
        <v>27</v>
      </c>
      <c r="D9" s="5">
        <v>1</v>
      </c>
      <c r="E9" s="7">
        <v>1</v>
      </c>
      <c r="F9" s="5" t="s">
        <v>27</v>
      </c>
      <c r="G9" s="12">
        <v>1</v>
      </c>
      <c r="H9" s="44"/>
      <c r="I9" s="23"/>
      <c r="J9" s="45"/>
      <c r="K9" s="14">
        <v>9</v>
      </c>
      <c r="L9" s="5" t="s">
        <v>27</v>
      </c>
      <c r="M9" s="5">
        <v>1</v>
      </c>
      <c r="N9" s="7">
        <v>5</v>
      </c>
      <c r="O9" s="5" t="s">
        <v>27</v>
      </c>
      <c r="P9" s="13">
        <v>0</v>
      </c>
      <c r="Q9" s="58"/>
      <c r="R9" s="59"/>
      <c r="S9" s="59"/>
      <c r="T9" s="61"/>
      <c r="U9" s="63"/>
      <c r="V9" s="63"/>
      <c r="W9" s="75"/>
      <c r="X9" s="80"/>
      <c r="Y9" s="86"/>
    </row>
    <row r="10" spans="1:25">
      <c r="A10" s="36" t="s">
        <v>20</v>
      </c>
      <c r="B10" s="37" t="s">
        <v>28</v>
      </c>
      <c r="C10" s="38"/>
      <c r="D10" s="39"/>
      <c r="E10" s="40" t="s">
        <v>28</v>
      </c>
      <c r="F10" s="38"/>
      <c r="G10" s="39"/>
      <c r="H10" s="40" t="s">
        <v>40</v>
      </c>
      <c r="I10" s="38"/>
      <c r="J10" s="39"/>
      <c r="K10" s="41"/>
      <c r="L10" s="42"/>
      <c r="M10" s="42"/>
      <c r="N10" s="40" t="s">
        <v>38</v>
      </c>
      <c r="O10" s="38"/>
      <c r="P10" s="46"/>
      <c r="Q10" s="56">
        <v>1</v>
      </c>
      <c r="R10" s="57"/>
      <c r="S10" s="57"/>
      <c r="T10" s="60">
        <f>U10-V10</f>
        <v>-21</v>
      </c>
      <c r="U10" s="62">
        <f>B11+E11+H11+N11</f>
        <v>2</v>
      </c>
      <c r="V10" s="62">
        <f>D11+G11+J11+P11</f>
        <v>23</v>
      </c>
      <c r="W10" s="77" t="s">
        <v>43</v>
      </c>
      <c r="X10" s="80"/>
      <c r="Y10" s="86">
        <v>5</v>
      </c>
    </row>
    <row r="11" spans="1:25">
      <c r="A11" s="21"/>
      <c r="B11" s="8">
        <v>0</v>
      </c>
      <c r="C11" s="5" t="s">
        <v>27</v>
      </c>
      <c r="D11" s="12">
        <v>6</v>
      </c>
      <c r="E11" s="7">
        <v>0</v>
      </c>
      <c r="F11" s="5" t="s">
        <v>27</v>
      </c>
      <c r="G11" s="12">
        <v>7</v>
      </c>
      <c r="H11" s="7">
        <v>1</v>
      </c>
      <c r="I11" s="5" t="s">
        <v>27</v>
      </c>
      <c r="J11" s="15">
        <v>9</v>
      </c>
      <c r="K11" s="44"/>
      <c r="L11" s="23"/>
      <c r="M11" s="23"/>
      <c r="N11" s="7">
        <v>1</v>
      </c>
      <c r="O11" s="5" t="s">
        <v>27</v>
      </c>
      <c r="P11" s="13">
        <v>1</v>
      </c>
      <c r="Q11" s="58"/>
      <c r="R11" s="59"/>
      <c r="S11" s="59"/>
      <c r="T11" s="61"/>
      <c r="U11" s="63"/>
      <c r="V11" s="63"/>
      <c r="W11" s="75"/>
      <c r="X11" s="80"/>
      <c r="Y11" s="86"/>
    </row>
    <row r="12" spans="1:25">
      <c r="A12" s="36" t="s">
        <v>21</v>
      </c>
      <c r="B12" s="37" t="s">
        <v>28</v>
      </c>
      <c r="C12" s="38"/>
      <c r="D12" s="39"/>
      <c r="E12" s="40" t="s">
        <v>28</v>
      </c>
      <c r="F12" s="38"/>
      <c r="G12" s="39"/>
      <c r="H12" s="40" t="s">
        <v>28</v>
      </c>
      <c r="I12" s="38"/>
      <c r="J12" s="39"/>
      <c r="K12" s="40" t="s">
        <v>39</v>
      </c>
      <c r="L12" s="38"/>
      <c r="M12" s="39"/>
      <c r="N12" s="41"/>
      <c r="O12" s="42"/>
      <c r="P12" s="49"/>
      <c r="Q12" s="56">
        <v>2</v>
      </c>
      <c r="R12" s="57"/>
      <c r="S12" s="57"/>
      <c r="T12" s="60">
        <f>U12-V12</f>
        <v>-19</v>
      </c>
      <c r="U12" s="62">
        <f>B13+E13+H13+K13</f>
        <v>1</v>
      </c>
      <c r="V12" s="62">
        <f>D13+G13+J13+M13</f>
        <v>20</v>
      </c>
      <c r="W12" s="77"/>
      <c r="X12" s="80"/>
      <c r="Y12" s="85">
        <v>4</v>
      </c>
    </row>
    <row r="13" spans="1:25" ht="14.25" thickBot="1">
      <c r="A13" s="48"/>
      <c r="B13" s="16">
        <v>0</v>
      </c>
      <c r="C13" s="6" t="s">
        <v>27</v>
      </c>
      <c r="D13" s="10">
        <v>3</v>
      </c>
      <c r="E13" s="11">
        <v>0</v>
      </c>
      <c r="F13" s="6" t="s">
        <v>27</v>
      </c>
      <c r="G13" s="10">
        <v>11</v>
      </c>
      <c r="H13" s="11">
        <v>0</v>
      </c>
      <c r="I13" s="6" t="s">
        <v>27</v>
      </c>
      <c r="J13" s="10">
        <v>5</v>
      </c>
      <c r="K13" s="11">
        <v>1</v>
      </c>
      <c r="L13" s="6" t="s">
        <v>27</v>
      </c>
      <c r="M13" s="10">
        <v>1</v>
      </c>
      <c r="N13" s="50"/>
      <c r="O13" s="51"/>
      <c r="P13" s="52"/>
      <c r="Q13" s="70"/>
      <c r="R13" s="28"/>
      <c r="S13" s="28"/>
      <c r="T13" s="71"/>
      <c r="U13" s="72"/>
      <c r="V13" s="72"/>
      <c r="W13" s="78"/>
      <c r="X13" s="81"/>
      <c r="Y13" s="87"/>
    </row>
    <row r="14" spans="1:25">
      <c r="A14" s="18"/>
      <c r="B14" s="9"/>
      <c r="C14" s="9"/>
      <c r="D14" s="9"/>
      <c r="E14" s="9"/>
      <c r="F14" s="9"/>
      <c r="G14" s="9"/>
      <c r="H14" s="5"/>
      <c r="I14" s="5"/>
      <c r="J14" s="5"/>
      <c r="K14" s="5"/>
      <c r="L14" s="5"/>
      <c r="M14" s="5"/>
      <c r="N14" s="2"/>
      <c r="O14" s="2"/>
      <c r="P14" s="2"/>
    </row>
    <row r="15" spans="1:25" ht="14.25" thickBot="1">
      <c r="A15" s="28" t="s">
        <v>7</v>
      </c>
      <c r="B15" s="28"/>
      <c r="C15" s="28"/>
      <c r="D15" s="28"/>
      <c r="E15" s="28"/>
      <c r="F15" s="28"/>
      <c r="G15" s="28"/>
      <c r="H15" s="2"/>
      <c r="I15" s="2"/>
      <c r="J15" s="2"/>
      <c r="K15" s="2"/>
      <c r="L15" s="2"/>
      <c r="M15" s="2"/>
      <c r="N15" s="1"/>
      <c r="O15" s="1"/>
      <c r="P15" s="1"/>
    </row>
    <row r="16" spans="1:25" ht="14.25" thickBot="1">
      <c r="A16" s="4"/>
      <c r="B16" s="53" t="s">
        <v>6</v>
      </c>
      <c r="C16" s="30"/>
      <c r="D16" s="30"/>
      <c r="E16" s="31" t="s">
        <v>22</v>
      </c>
      <c r="F16" s="32"/>
      <c r="G16" s="33"/>
      <c r="H16" s="31" t="s">
        <v>23</v>
      </c>
      <c r="I16" s="32"/>
      <c r="J16" s="33"/>
      <c r="K16" s="31" t="s">
        <v>24</v>
      </c>
      <c r="L16" s="32"/>
      <c r="M16" s="33"/>
      <c r="N16" s="34" t="s">
        <v>25</v>
      </c>
      <c r="O16" s="30"/>
      <c r="P16" s="35"/>
      <c r="Q16" s="64" t="s">
        <v>8</v>
      </c>
      <c r="R16" s="65"/>
      <c r="S16" s="65"/>
      <c r="T16" s="3" t="s">
        <v>0</v>
      </c>
      <c r="U16" s="3" t="s">
        <v>1</v>
      </c>
      <c r="V16" s="3" t="s">
        <v>2</v>
      </c>
      <c r="W16" s="73" t="s">
        <v>4</v>
      </c>
      <c r="X16" s="32"/>
      <c r="Y16" s="82" t="s">
        <v>48</v>
      </c>
    </row>
    <row r="17" spans="1:25" ht="14.25" thickTop="1">
      <c r="A17" s="20" t="s">
        <v>6</v>
      </c>
      <c r="B17" s="23"/>
      <c r="C17" s="23"/>
      <c r="D17" s="23"/>
      <c r="E17" s="24" t="s">
        <v>41</v>
      </c>
      <c r="F17" s="25"/>
      <c r="G17" s="26"/>
      <c r="H17" s="24" t="s">
        <v>33</v>
      </c>
      <c r="I17" s="25"/>
      <c r="J17" s="26"/>
      <c r="K17" s="24" t="s">
        <v>26</v>
      </c>
      <c r="L17" s="25"/>
      <c r="M17" s="26"/>
      <c r="N17" s="24" t="s">
        <v>35</v>
      </c>
      <c r="O17" s="25"/>
      <c r="P17" s="27"/>
      <c r="Q17" s="66">
        <v>10</v>
      </c>
      <c r="R17" s="67"/>
      <c r="S17" s="67"/>
      <c r="T17" s="68">
        <f>U17-V17</f>
        <v>10</v>
      </c>
      <c r="U17" s="63">
        <f>E18+H18+K18+N18</f>
        <v>11</v>
      </c>
      <c r="V17" s="63">
        <f>G18+J18+M18+P18</f>
        <v>1</v>
      </c>
      <c r="W17" s="74" t="s">
        <v>36</v>
      </c>
      <c r="X17" s="79"/>
      <c r="Y17" s="83">
        <v>1</v>
      </c>
    </row>
    <row r="18" spans="1:25">
      <c r="A18" s="21"/>
      <c r="B18" s="23"/>
      <c r="C18" s="23"/>
      <c r="D18" s="23"/>
      <c r="E18" s="7">
        <v>1</v>
      </c>
      <c r="F18" s="5" t="s">
        <v>27</v>
      </c>
      <c r="G18" s="12">
        <v>0</v>
      </c>
      <c r="H18" s="7">
        <v>1</v>
      </c>
      <c r="I18" s="5" t="s">
        <v>27</v>
      </c>
      <c r="J18" s="12">
        <v>1</v>
      </c>
      <c r="K18" s="7">
        <v>5</v>
      </c>
      <c r="L18" s="5" t="s">
        <v>32</v>
      </c>
      <c r="M18" s="5">
        <v>0</v>
      </c>
      <c r="N18" s="7">
        <v>4</v>
      </c>
      <c r="O18" s="5" t="s">
        <v>32</v>
      </c>
      <c r="P18" s="13">
        <v>0</v>
      </c>
      <c r="Q18" s="58"/>
      <c r="R18" s="59"/>
      <c r="S18" s="59"/>
      <c r="T18" s="61"/>
      <c r="U18" s="61"/>
      <c r="V18" s="61"/>
      <c r="W18" s="75"/>
      <c r="X18" s="80"/>
      <c r="Y18" s="83"/>
    </row>
    <row r="19" spans="1:25" ht="13.5" customHeight="1">
      <c r="A19" s="36" t="s">
        <v>22</v>
      </c>
      <c r="B19" s="55" t="s">
        <v>42</v>
      </c>
      <c r="C19" s="38"/>
      <c r="D19" s="39"/>
      <c r="E19" s="41"/>
      <c r="F19" s="42"/>
      <c r="G19" s="43"/>
      <c r="H19" s="40" t="s">
        <v>26</v>
      </c>
      <c r="I19" s="38"/>
      <c r="J19" s="39"/>
      <c r="K19" s="40" t="s">
        <v>35</v>
      </c>
      <c r="L19" s="38"/>
      <c r="M19" s="39"/>
      <c r="N19" s="40" t="s">
        <v>26</v>
      </c>
      <c r="O19" s="38"/>
      <c r="P19" s="46"/>
      <c r="Q19" s="56">
        <v>9</v>
      </c>
      <c r="R19" s="57"/>
      <c r="S19" s="57"/>
      <c r="T19" s="60">
        <f>U19-V19</f>
        <v>7</v>
      </c>
      <c r="U19" s="60">
        <f>B20+H20+K20+N20</f>
        <v>11</v>
      </c>
      <c r="V19" s="60">
        <f>D20+J20+M20+P20</f>
        <v>4</v>
      </c>
      <c r="W19" s="76"/>
      <c r="X19" s="80"/>
      <c r="Y19" s="83">
        <v>2</v>
      </c>
    </row>
    <row r="20" spans="1:25">
      <c r="A20" s="54"/>
      <c r="B20" s="5">
        <v>0</v>
      </c>
      <c r="C20" s="5" t="s">
        <v>27</v>
      </c>
      <c r="D20" s="5">
        <v>1</v>
      </c>
      <c r="E20" s="44"/>
      <c r="F20" s="23"/>
      <c r="G20" s="45"/>
      <c r="H20" s="7">
        <v>4</v>
      </c>
      <c r="I20" s="5" t="s">
        <v>27</v>
      </c>
      <c r="J20" s="12">
        <v>2</v>
      </c>
      <c r="K20" s="7">
        <v>4</v>
      </c>
      <c r="L20" s="5" t="s">
        <v>27</v>
      </c>
      <c r="M20" s="5">
        <v>0</v>
      </c>
      <c r="N20" s="7">
        <v>3</v>
      </c>
      <c r="O20" s="5" t="s">
        <v>32</v>
      </c>
      <c r="P20" s="13">
        <v>1</v>
      </c>
      <c r="Q20" s="58"/>
      <c r="R20" s="59"/>
      <c r="S20" s="59"/>
      <c r="T20" s="61"/>
      <c r="U20" s="61"/>
      <c r="V20" s="61"/>
      <c r="W20" s="75"/>
      <c r="X20" s="80"/>
      <c r="Y20" s="83"/>
    </row>
    <row r="21" spans="1:25" ht="13.9" customHeight="1">
      <c r="A21" s="47" t="s">
        <v>23</v>
      </c>
      <c r="B21" s="55" t="s">
        <v>30</v>
      </c>
      <c r="C21" s="38"/>
      <c r="D21" s="39"/>
      <c r="E21" s="40" t="s">
        <v>28</v>
      </c>
      <c r="F21" s="38"/>
      <c r="G21" s="39"/>
      <c r="H21" s="41"/>
      <c r="I21" s="42"/>
      <c r="J21" s="43"/>
      <c r="K21" s="40" t="s">
        <v>26</v>
      </c>
      <c r="L21" s="38"/>
      <c r="M21" s="39"/>
      <c r="N21" s="40" t="s">
        <v>34</v>
      </c>
      <c r="O21" s="38"/>
      <c r="P21" s="46"/>
      <c r="Q21" s="56">
        <v>7</v>
      </c>
      <c r="R21" s="57"/>
      <c r="S21" s="57"/>
      <c r="T21" s="60">
        <f>U21-V21</f>
        <v>1</v>
      </c>
      <c r="U21" s="60">
        <f>B22+E22+K22+N22</f>
        <v>7</v>
      </c>
      <c r="V21" s="60">
        <f>D22+G22+M22+P22</f>
        <v>6</v>
      </c>
      <c r="W21" s="77" t="s">
        <v>37</v>
      </c>
      <c r="X21" s="80"/>
      <c r="Y21" s="83">
        <v>3</v>
      </c>
    </row>
    <row r="22" spans="1:25">
      <c r="A22" s="54"/>
      <c r="B22" s="5">
        <v>1</v>
      </c>
      <c r="C22" s="5" t="s">
        <v>27</v>
      </c>
      <c r="D22" s="5">
        <v>1</v>
      </c>
      <c r="E22" s="7">
        <v>2</v>
      </c>
      <c r="F22" s="5" t="s">
        <v>27</v>
      </c>
      <c r="G22" s="12">
        <v>4</v>
      </c>
      <c r="H22" s="44"/>
      <c r="I22" s="23"/>
      <c r="J22" s="45"/>
      <c r="K22" s="7">
        <v>3</v>
      </c>
      <c r="L22" s="5" t="s">
        <v>27</v>
      </c>
      <c r="M22" s="5">
        <v>0</v>
      </c>
      <c r="N22" s="7">
        <v>1</v>
      </c>
      <c r="O22" s="5" t="s">
        <v>27</v>
      </c>
      <c r="P22" s="13">
        <v>1</v>
      </c>
      <c r="Q22" s="58"/>
      <c r="R22" s="59"/>
      <c r="S22" s="59"/>
      <c r="T22" s="61"/>
      <c r="U22" s="61"/>
      <c r="V22" s="61"/>
      <c r="W22" s="75"/>
      <c r="X22" s="80"/>
      <c r="Y22" s="83"/>
    </row>
    <row r="23" spans="1:25">
      <c r="A23" s="36" t="s">
        <v>24</v>
      </c>
      <c r="B23" s="55" t="s">
        <v>28</v>
      </c>
      <c r="C23" s="38"/>
      <c r="D23" s="39"/>
      <c r="E23" s="40" t="s">
        <v>28</v>
      </c>
      <c r="F23" s="38"/>
      <c r="G23" s="39"/>
      <c r="H23" s="40" t="s">
        <v>40</v>
      </c>
      <c r="I23" s="38"/>
      <c r="J23" s="39"/>
      <c r="K23" s="41"/>
      <c r="L23" s="42"/>
      <c r="M23" s="42"/>
      <c r="N23" s="40" t="s">
        <v>40</v>
      </c>
      <c r="O23" s="38"/>
      <c r="P23" s="46"/>
      <c r="Q23" s="56">
        <v>0</v>
      </c>
      <c r="R23" s="57"/>
      <c r="S23" s="57"/>
      <c r="T23" s="60">
        <f>U23-V23</f>
        <v>-13</v>
      </c>
      <c r="U23" s="60">
        <f>B24+E24+H24+N24</f>
        <v>1</v>
      </c>
      <c r="V23" s="60">
        <f>D24+G24+J24+P24</f>
        <v>14</v>
      </c>
      <c r="W23" s="77" t="s">
        <v>47</v>
      </c>
      <c r="X23" s="80"/>
      <c r="Y23" s="83">
        <v>5</v>
      </c>
    </row>
    <row r="24" spans="1:25">
      <c r="A24" s="54"/>
      <c r="B24" s="5">
        <v>0</v>
      </c>
      <c r="C24" s="5" t="s">
        <v>27</v>
      </c>
      <c r="D24" s="12">
        <v>5</v>
      </c>
      <c r="E24" s="7">
        <v>0</v>
      </c>
      <c r="F24" s="5" t="s">
        <v>27</v>
      </c>
      <c r="G24" s="12">
        <v>4</v>
      </c>
      <c r="H24" s="7">
        <v>0</v>
      </c>
      <c r="I24" s="5" t="s">
        <v>27</v>
      </c>
      <c r="J24" s="12">
        <v>3</v>
      </c>
      <c r="K24" s="44"/>
      <c r="L24" s="23"/>
      <c r="M24" s="23"/>
      <c r="N24" s="7">
        <v>1</v>
      </c>
      <c r="O24" s="5" t="s">
        <v>27</v>
      </c>
      <c r="P24" s="13">
        <v>2</v>
      </c>
      <c r="Q24" s="58"/>
      <c r="R24" s="59"/>
      <c r="S24" s="59"/>
      <c r="T24" s="61"/>
      <c r="U24" s="61"/>
      <c r="V24" s="61"/>
      <c r="W24" s="75"/>
      <c r="X24" s="80"/>
      <c r="Y24" s="83"/>
    </row>
    <row r="25" spans="1:25">
      <c r="A25" s="36" t="s">
        <v>25</v>
      </c>
      <c r="B25" s="55" t="s">
        <v>28</v>
      </c>
      <c r="C25" s="38"/>
      <c r="D25" s="39"/>
      <c r="E25" s="40" t="s">
        <v>28</v>
      </c>
      <c r="F25" s="38"/>
      <c r="G25" s="39"/>
      <c r="H25" s="40" t="s">
        <v>29</v>
      </c>
      <c r="I25" s="38"/>
      <c r="J25" s="39"/>
      <c r="K25" s="40" t="s">
        <v>46</v>
      </c>
      <c r="L25" s="38"/>
      <c r="M25" s="39"/>
      <c r="N25" s="41"/>
      <c r="O25" s="42"/>
      <c r="P25" s="49"/>
      <c r="Q25" s="56">
        <v>4</v>
      </c>
      <c r="R25" s="57"/>
      <c r="S25" s="57"/>
      <c r="T25" s="60">
        <f>U25-V25</f>
        <v>-5</v>
      </c>
      <c r="U25" s="60">
        <f>B26+E26+H26+K26</f>
        <v>4</v>
      </c>
      <c r="V25" s="60">
        <f>D26+G26+J26+M26</f>
        <v>9</v>
      </c>
      <c r="W25" s="77"/>
      <c r="X25" s="80"/>
      <c r="Y25" s="83">
        <v>4</v>
      </c>
    </row>
    <row r="26" spans="1:25" ht="14.25" thickBot="1">
      <c r="A26" s="48"/>
      <c r="B26" s="6">
        <v>0</v>
      </c>
      <c r="C26" s="6" t="s">
        <v>27</v>
      </c>
      <c r="D26" s="10">
        <v>4</v>
      </c>
      <c r="E26" s="11">
        <v>1</v>
      </c>
      <c r="F26" s="6" t="s">
        <v>27</v>
      </c>
      <c r="G26" s="10">
        <v>3</v>
      </c>
      <c r="H26" s="11">
        <v>1</v>
      </c>
      <c r="I26" s="6" t="s">
        <v>27</v>
      </c>
      <c r="J26" s="10">
        <v>1</v>
      </c>
      <c r="K26" s="11">
        <v>2</v>
      </c>
      <c r="L26" s="6" t="s">
        <v>27</v>
      </c>
      <c r="M26" s="10">
        <v>1</v>
      </c>
      <c r="N26" s="50"/>
      <c r="O26" s="51"/>
      <c r="P26" s="52"/>
      <c r="Q26" s="70"/>
      <c r="R26" s="28"/>
      <c r="S26" s="28"/>
      <c r="T26" s="71"/>
      <c r="U26" s="71"/>
      <c r="V26" s="71"/>
      <c r="W26" s="78"/>
      <c r="X26" s="81"/>
      <c r="Y26" s="83"/>
    </row>
    <row r="27" spans="1:25">
      <c r="V27" t="s">
        <v>9</v>
      </c>
    </row>
    <row r="28" spans="1:25">
      <c r="B28" t="s">
        <v>11</v>
      </c>
      <c r="U28" t="s">
        <v>10</v>
      </c>
    </row>
    <row r="29" spans="1:25">
      <c r="B29" t="s">
        <v>15</v>
      </c>
      <c r="C29" t="s">
        <v>50</v>
      </c>
      <c r="E29" t="s">
        <v>49</v>
      </c>
      <c r="F29" t="s">
        <v>55</v>
      </c>
      <c r="H29" t="s">
        <v>60</v>
      </c>
      <c r="I29" s="19"/>
      <c r="U29">
        <v>1</v>
      </c>
      <c r="V29" t="s">
        <v>54</v>
      </c>
    </row>
    <row r="30" spans="1:25">
      <c r="B30" t="s">
        <v>12</v>
      </c>
      <c r="C30" t="s">
        <v>51</v>
      </c>
      <c r="D30" s="19"/>
      <c r="E30" t="s">
        <v>49</v>
      </c>
      <c r="F30" t="s">
        <v>56</v>
      </c>
      <c r="H30" t="s">
        <v>61</v>
      </c>
      <c r="U30">
        <v>2</v>
      </c>
      <c r="V30" t="s">
        <v>59</v>
      </c>
    </row>
    <row r="31" spans="1:25">
      <c r="B31" t="s">
        <v>13</v>
      </c>
      <c r="C31" t="s">
        <v>52</v>
      </c>
      <c r="E31" t="s">
        <v>49</v>
      </c>
      <c r="F31" t="s">
        <v>57</v>
      </c>
      <c r="H31" t="s">
        <v>62</v>
      </c>
      <c r="U31">
        <v>3</v>
      </c>
      <c r="V31" t="s">
        <v>58</v>
      </c>
    </row>
    <row r="32" spans="1:25">
      <c r="B32" t="s">
        <v>14</v>
      </c>
      <c r="C32" t="s">
        <v>53</v>
      </c>
      <c r="E32" t="s">
        <v>49</v>
      </c>
      <c r="F32" t="s">
        <v>58</v>
      </c>
      <c r="H32" t="s">
        <v>63</v>
      </c>
      <c r="U32">
        <v>4</v>
      </c>
      <c r="V32" t="s">
        <v>53</v>
      </c>
    </row>
    <row r="33" spans="2:22">
      <c r="B33" t="s">
        <v>16</v>
      </c>
      <c r="C33" t="s">
        <v>54</v>
      </c>
      <c r="E33" t="s">
        <v>49</v>
      </c>
      <c r="F33" t="s">
        <v>59</v>
      </c>
      <c r="H33" t="s">
        <v>64</v>
      </c>
      <c r="U33">
        <v>5</v>
      </c>
      <c r="V33" t="s">
        <v>57</v>
      </c>
    </row>
    <row r="34" spans="2:22">
      <c r="U34">
        <v>6</v>
      </c>
      <c r="V34" t="s">
        <v>52</v>
      </c>
    </row>
    <row r="35" spans="2:22">
      <c r="U35">
        <v>7</v>
      </c>
      <c r="V35" t="s">
        <v>56</v>
      </c>
    </row>
    <row r="36" spans="2:22">
      <c r="U36">
        <v>8</v>
      </c>
      <c r="V36" t="s">
        <v>51</v>
      </c>
    </row>
    <row r="37" spans="2:22">
      <c r="U37">
        <v>9</v>
      </c>
      <c r="V37" t="s">
        <v>50</v>
      </c>
    </row>
    <row r="38" spans="2:22">
      <c r="U38">
        <v>10</v>
      </c>
      <c r="V38" t="s">
        <v>55</v>
      </c>
    </row>
  </sheetData>
  <mergeCells count="136">
    <mergeCell ref="Y25:Y26"/>
    <mergeCell ref="Y4:Y5"/>
    <mergeCell ref="Y6:Y7"/>
    <mergeCell ref="Y8:Y9"/>
    <mergeCell ref="Y10:Y11"/>
    <mergeCell ref="Y12:Y13"/>
    <mergeCell ref="Y17:Y18"/>
    <mergeCell ref="Y19:Y20"/>
    <mergeCell ref="Y21:Y22"/>
    <mergeCell ref="Y23:Y24"/>
    <mergeCell ref="W16:X16"/>
    <mergeCell ref="W17:X18"/>
    <mergeCell ref="W19:X20"/>
    <mergeCell ref="W21:X22"/>
    <mergeCell ref="W23:X24"/>
    <mergeCell ref="W25:X26"/>
    <mergeCell ref="W3:X3"/>
    <mergeCell ref="W4:X5"/>
    <mergeCell ref="W6:X7"/>
    <mergeCell ref="W8:X9"/>
    <mergeCell ref="W10:X11"/>
    <mergeCell ref="W12:X13"/>
    <mergeCell ref="Q23:S24"/>
    <mergeCell ref="T23:T24"/>
    <mergeCell ref="U23:U24"/>
    <mergeCell ref="V23:V24"/>
    <mergeCell ref="Q25:S26"/>
    <mergeCell ref="T25:T26"/>
    <mergeCell ref="U25:U26"/>
    <mergeCell ref="V25:V26"/>
    <mergeCell ref="Q19:S20"/>
    <mergeCell ref="T19:T20"/>
    <mergeCell ref="U19:U20"/>
    <mergeCell ref="V19:V20"/>
    <mergeCell ref="Q21:S22"/>
    <mergeCell ref="T21:T22"/>
    <mergeCell ref="U21:U22"/>
    <mergeCell ref="V21:V22"/>
    <mergeCell ref="Q12:S13"/>
    <mergeCell ref="T12:T13"/>
    <mergeCell ref="U12:U13"/>
    <mergeCell ref="V12:V13"/>
    <mergeCell ref="Q16:S16"/>
    <mergeCell ref="Q17:S18"/>
    <mergeCell ref="T17:T18"/>
    <mergeCell ref="U17:U18"/>
    <mergeCell ref="V17:V18"/>
    <mergeCell ref="Q8:S9"/>
    <mergeCell ref="T8:T9"/>
    <mergeCell ref="U8:U9"/>
    <mergeCell ref="V8:V9"/>
    <mergeCell ref="Q10:S11"/>
    <mergeCell ref="T10:T11"/>
    <mergeCell ref="U10:U11"/>
    <mergeCell ref="V10:V11"/>
    <mergeCell ref="Q3:S3"/>
    <mergeCell ref="Q4:S5"/>
    <mergeCell ref="T4:T5"/>
    <mergeCell ref="U4:U5"/>
    <mergeCell ref="V4:V5"/>
    <mergeCell ref="Q6:S7"/>
    <mergeCell ref="T6:T7"/>
    <mergeCell ref="U6:U7"/>
    <mergeCell ref="V6:V7"/>
    <mergeCell ref="A25:A26"/>
    <mergeCell ref="B25:D25"/>
    <mergeCell ref="E25:G25"/>
    <mergeCell ref="H25:J25"/>
    <mergeCell ref="K25:M25"/>
    <mergeCell ref="N25:P26"/>
    <mergeCell ref="A23:A24"/>
    <mergeCell ref="B23:D23"/>
    <mergeCell ref="E23:G23"/>
    <mergeCell ref="H23:J23"/>
    <mergeCell ref="K23:M24"/>
    <mergeCell ref="N23:P23"/>
    <mergeCell ref="A21:A22"/>
    <mergeCell ref="B21:D21"/>
    <mergeCell ref="E21:G21"/>
    <mergeCell ref="H21:J22"/>
    <mergeCell ref="K21:M21"/>
    <mergeCell ref="N21:P21"/>
    <mergeCell ref="A19:A20"/>
    <mergeCell ref="B19:D19"/>
    <mergeCell ref="E19:G20"/>
    <mergeCell ref="H19:J19"/>
    <mergeCell ref="K19:M19"/>
    <mergeCell ref="N19:P19"/>
    <mergeCell ref="A17:A18"/>
    <mergeCell ref="B17:D18"/>
    <mergeCell ref="E17:G17"/>
    <mergeCell ref="H17:J17"/>
    <mergeCell ref="K17:M17"/>
    <mergeCell ref="N17:P17"/>
    <mergeCell ref="A15:G15"/>
    <mergeCell ref="B16:D16"/>
    <mergeCell ref="E16:G16"/>
    <mergeCell ref="H16:J16"/>
    <mergeCell ref="K16:M16"/>
    <mergeCell ref="N16:P16"/>
    <mergeCell ref="A12:A13"/>
    <mergeCell ref="B12:D12"/>
    <mergeCell ref="E12:G12"/>
    <mergeCell ref="H12:J12"/>
    <mergeCell ref="K12:M12"/>
    <mergeCell ref="N12:P13"/>
    <mergeCell ref="A10:A11"/>
    <mergeCell ref="B10:D10"/>
    <mergeCell ref="E10:G10"/>
    <mergeCell ref="H10:J10"/>
    <mergeCell ref="K10:M11"/>
    <mergeCell ref="N10:P10"/>
    <mergeCell ref="A8:A9"/>
    <mergeCell ref="B8:D8"/>
    <mergeCell ref="E8:G8"/>
    <mergeCell ref="H8:J9"/>
    <mergeCell ref="K8:M8"/>
    <mergeCell ref="N8:P8"/>
    <mergeCell ref="A6:A7"/>
    <mergeCell ref="B6:D6"/>
    <mergeCell ref="E6:G7"/>
    <mergeCell ref="H6:J6"/>
    <mergeCell ref="K6:M6"/>
    <mergeCell ref="N6:P6"/>
    <mergeCell ref="A4:A5"/>
    <mergeCell ref="B4:D5"/>
    <mergeCell ref="E4:G4"/>
    <mergeCell ref="H4:J4"/>
    <mergeCell ref="K4:M4"/>
    <mergeCell ref="N4:P4"/>
    <mergeCell ref="A2:G2"/>
    <mergeCell ref="B3:D3"/>
    <mergeCell ref="E3:G3"/>
    <mergeCell ref="H3:J3"/>
    <mergeCell ref="K3:M3"/>
    <mergeCell ref="N3:P3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結果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長工user</dc:creator>
  <cp:lastModifiedBy>長工user</cp:lastModifiedBy>
  <cp:lastPrinted>2012-05-06T23:04:18Z</cp:lastPrinted>
  <dcterms:created xsi:type="dcterms:W3CDTF">1997-01-08T22:48:59Z</dcterms:created>
  <dcterms:modified xsi:type="dcterms:W3CDTF">2014-09-18T04:04:25Z</dcterms:modified>
</cp:coreProperties>
</file>