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参加用紙" sheetId="1" r:id="rId1"/>
    <sheet name="予算" sheetId="2" state="hidden" r:id="rId2"/>
    <sheet name="ブロック" sheetId="3" state="hidden" r:id="rId3"/>
  </sheets>
  <definedNames/>
  <calcPr fullCalcOnLoad="1"/>
</workbook>
</file>

<file path=xl/sharedStrings.xml><?xml version="1.0" encoding="utf-8"?>
<sst xmlns="http://schemas.openxmlformats.org/spreadsheetml/2006/main" count="204" uniqueCount="128">
  <si>
    <t>趣旨：各学校のAチームの影に隠れている中学１年生等の刺激（技術・試合感等）を</t>
  </si>
  <si>
    <t>　　　　行うために企画した。</t>
  </si>
  <si>
    <t>　　　　また、一部学校を除き３年生も引退の時期に差し掛かっており、７人制での</t>
  </si>
  <si>
    <t>　　　　本大会で有終の美を飾ってほしいとも考えた。</t>
  </si>
  <si>
    <t>　　　　いずれにしても、サッカーを楽しんでほしい事が第一番である。</t>
  </si>
  <si>
    <t>Aブロック</t>
  </si>
  <si>
    <t>A1</t>
  </si>
  <si>
    <t>B1</t>
  </si>
  <si>
    <t>A2</t>
  </si>
  <si>
    <t>A3</t>
  </si>
  <si>
    <t>勝ち</t>
  </si>
  <si>
    <t>分け</t>
  </si>
  <si>
    <t>負け</t>
  </si>
  <si>
    <t>勝ち点</t>
  </si>
  <si>
    <t>得失点差</t>
  </si>
  <si>
    <t>総得点</t>
  </si>
  <si>
    <t>Bブロック</t>
  </si>
  <si>
    <t>B2</t>
  </si>
  <si>
    <t>Cブロック</t>
  </si>
  <si>
    <t>C1</t>
  </si>
  <si>
    <t>C2</t>
  </si>
  <si>
    <t>Dブロック</t>
  </si>
  <si>
    <t>D1</t>
  </si>
  <si>
    <t>D2</t>
  </si>
  <si>
    <t>①</t>
  </si>
  <si>
    <t>②</t>
  </si>
  <si>
    <t>③</t>
  </si>
  <si>
    <t>④</t>
  </si>
  <si>
    <t>⑤</t>
  </si>
  <si>
    <t>⑥</t>
  </si>
  <si>
    <t>⑦</t>
  </si>
  <si>
    <t>⑧</t>
  </si>
  <si>
    <t>イ1</t>
  </si>
  <si>
    <t>イ2</t>
  </si>
  <si>
    <t>イ3</t>
  </si>
  <si>
    <t>チーム割り振りの考え</t>
  </si>
  <si>
    <t>A</t>
  </si>
  <si>
    <t>B</t>
  </si>
  <si>
    <t>C</t>
  </si>
  <si>
    <t>D</t>
  </si>
  <si>
    <t>　３年生</t>
  </si>
  <si>
    <t>　２年生</t>
  </si>
  <si>
    <t>　１年生</t>
  </si>
  <si>
    <t>各ブロックのチーム組合（選出）は、事務局にて行う。</t>
  </si>
  <si>
    <t>選出にあたっては、参加申し込み書記載の学年構成を考慮する。</t>
  </si>
  <si>
    <t>予算（案）</t>
  </si>
  <si>
    <t>収入</t>
  </si>
  <si>
    <t>金額</t>
  </si>
  <si>
    <t>内訳</t>
  </si>
  <si>
    <t>支出</t>
  </si>
  <si>
    <t>項目</t>
  </si>
  <si>
    <t>参加費</t>
  </si>
  <si>
    <t>審判謝礼</t>
  </si>
  <si>
    <t>弁当代</t>
  </si>
  <si>
    <t>石灰代</t>
  </si>
  <si>
    <t>賞品代</t>
  </si>
  <si>
    <t>事務費</t>
  </si>
  <si>
    <t>ﾌﾟﾛｸﾞﾗﾑ、連絡費、コピー代等</t>
  </si>
  <si>
    <t>その他</t>
  </si>
  <si>
    <t>ライン引き</t>
  </si>
  <si>
    <t>合計</t>
  </si>
  <si>
    <t>A4</t>
  </si>
  <si>
    <t>B3</t>
  </si>
  <si>
    <t>B4</t>
  </si>
  <si>
    <t>A3</t>
  </si>
  <si>
    <t>C3</t>
  </si>
  <si>
    <t>C4</t>
  </si>
  <si>
    <t>D3</t>
  </si>
  <si>
    <t>D4</t>
  </si>
  <si>
    <t>イブロック</t>
  </si>
  <si>
    <t>イ１</t>
  </si>
  <si>
    <t>イ２</t>
  </si>
  <si>
    <t>イ３</t>
  </si>
  <si>
    <t>イ４</t>
  </si>
  <si>
    <t>ロ１</t>
  </si>
  <si>
    <t>ロ２</t>
  </si>
  <si>
    <t>ロ３</t>
  </si>
  <si>
    <t>ロ４</t>
  </si>
  <si>
    <t>ハ１</t>
  </si>
  <si>
    <t>ハ２</t>
  </si>
  <si>
    <t>ハ３</t>
  </si>
  <si>
    <t>ハ４</t>
  </si>
  <si>
    <t>ニ１</t>
  </si>
  <si>
    <t>ニ２</t>
  </si>
  <si>
    <t>ニ３</t>
  </si>
  <si>
    <t>ニ４</t>
  </si>
  <si>
    <t>2009/07/25　中学サマーチャレンジ交流会</t>
  </si>
  <si>
    <t>イ</t>
  </si>
  <si>
    <t>ロ</t>
  </si>
  <si>
    <t>ハ</t>
  </si>
  <si>
    <t>ニ</t>
  </si>
  <si>
    <t>社会人　500円/試合</t>
  </si>
  <si>
    <t>１位2000円相当、２，３位1000円相当</t>
  </si>
  <si>
    <t>謝礼</t>
  </si>
  <si>
    <t>会場費等の使用謝礼等</t>
  </si>
  <si>
    <t>ロブロック</t>
  </si>
  <si>
    <t>ハブロック</t>
  </si>
  <si>
    <t>ニブロック</t>
  </si>
  <si>
    <t>参加費　2000円/チーム</t>
  </si>
  <si>
    <t>2000*16</t>
  </si>
  <si>
    <t>500*28</t>
  </si>
  <si>
    <t>600*10人　　ジュース含む</t>
  </si>
  <si>
    <t>2000円*4袋</t>
  </si>
  <si>
    <t>事務費内訳</t>
  </si>
  <si>
    <t>相田へ（2000）</t>
  </si>
  <si>
    <t>郵送　（80×8×2回）1280円</t>
  </si>
  <si>
    <t>コピー代　720円</t>
  </si>
  <si>
    <t>チーム名</t>
  </si>
  <si>
    <t>代表者名</t>
  </si>
  <si>
    <t>☆緊急時用（携帯電話）</t>
  </si>
  <si>
    <t>E-mail: 可能であれば</t>
  </si>
  <si>
    <t>Ｎｏ</t>
  </si>
  <si>
    <t>選手名</t>
  </si>
  <si>
    <t>学年</t>
  </si>
  <si>
    <t>ユニホームカラー　　　フィールド：（正）　　　　　　　　　　　（副）</t>
  </si>
  <si>
    <t>（上着の色のみ）　　　　　　　ＧＫ（正）　　　　　　　　　　　（副）</t>
  </si>
  <si>
    <t>傷害保険</t>
  </si>
  <si>
    <t>住所</t>
  </si>
  <si>
    <t>送付先</t>
  </si>
  <si>
    <t>●荒天により、中止となる場合があります。</t>
  </si>
  <si>
    <t>年　</t>
  </si>
  <si>
    <t>米沢市桜木町２－64　　相田昌洋　　　FAX24-2857</t>
  </si>
  <si>
    <t>連絡先　tel　　　　　　  　　　　Fax</t>
  </si>
  <si>
    <t>メール；sphu2339@train.ocn.ne.jp　（相田まで）</t>
  </si>
  <si>
    <t>＜　参加申込み用　＞　7/3必着</t>
  </si>
  <si>
    <t>2018/7/16　ジュニアユースサマーサッカーフェスティバル米沢参加申込み</t>
  </si>
  <si>
    <t>チームで対応をお願いします</t>
  </si>
  <si>
    <t>備考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</si>
</sst>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$&quot;#,##0_);[Red]\(&quot;$&quot;#,##0\)"/>
    <numFmt numFmtId="178" formatCode="&quot;$&quot;#,##0.00_);[Red]\(&quot;$&quot;#,##0.00\)"/>
    <numFmt numFmtId="179" formatCode="#,##0;\-#,##0;&quot;-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2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9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2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3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6" fillId="0" borderId="5" applyNumberFormat="0" applyFill="0" applyAlignment="0" applyProtection="0"/>
    <xf numFmtId="0" fontId="17" fillId="16" borderId="0" applyNumberFormat="0" applyBorder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6" fillId="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Milliers [0]_AR1194" xfId="36"/>
    <cellStyle name="Milliers_AR1194" xfId="37"/>
    <cellStyle name="Mon騁aire [0]_AR1194" xfId="38"/>
    <cellStyle name="Mon騁aire_AR1194" xfId="39"/>
    <cellStyle name="Normal_#18-Interne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15</xdr:row>
      <xdr:rowOff>76200</xdr:rowOff>
    </xdr:from>
    <xdr:to>
      <xdr:col>5</xdr:col>
      <xdr:colOff>1162050</xdr:colOff>
      <xdr:row>18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4019550" y="3476625"/>
          <a:ext cx="2724150" cy="533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通常は、当日荒天による中止も考えられるため、携帯ｔｅｌでお願いします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28575</xdr:rowOff>
    </xdr:from>
    <xdr:to>
      <xdr:col>2</xdr:col>
      <xdr:colOff>47625</xdr:colOff>
      <xdr:row>65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14475" y="10658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38100</xdr:rowOff>
    </xdr:from>
    <xdr:to>
      <xdr:col>4</xdr:col>
      <xdr:colOff>85725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14675" y="11353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47625</xdr:rowOff>
    </xdr:from>
    <xdr:to>
      <xdr:col>3</xdr:col>
      <xdr:colOff>76200</xdr:colOff>
      <xdr:row>68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24100" y="110204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6</xdr:col>
      <xdr:colOff>9525</xdr:colOff>
      <xdr:row>23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5900" y="34480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19050</xdr:rowOff>
    </xdr:from>
    <xdr:to>
      <xdr:col>6</xdr:col>
      <xdr:colOff>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476375" y="24193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38100</xdr:rowOff>
    </xdr:from>
    <xdr:to>
      <xdr:col>6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1476375" y="44958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6</xdr:col>
      <xdr:colOff>19050</xdr:colOff>
      <xdr:row>35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95425" y="55149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28575</xdr:rowOff>
    </xdr:from>
    <xdr:to>
      <xdr:col>6</xdr:col>
      <xdr:colOff>9525</xdr:colOff>
      <xdr:row>41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85900" y="65436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6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476375" y="75628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28575</xdr:rowOff>
    </xdr:from>
    <xdr:to>
      <xdr:col>6</xdr:col>
      <xdr:colOff>0</xdr:colOff>
      <xdr:row>53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476375" y="86010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5</xdr:col>
      <xdr:colOff>771525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96393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95250</xdr:rowOff>
    </xdr:from>
    <xdr:to>
      <xdr:col>10</xdr:col>
      <xdr:colOff>104775</xdr:colOff>
      <xdr:row>34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1133475" y="2838450"/>
          <a:ext cx="5553075" cy="3048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参加チームが多数の場合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午前の部も開催を検討する。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5.125" style="10" customWidth="1"/>
    <col min="2" max="2" width="26.375" style="10" customWidth="1"/>
    <col min="3" max="3" width="9.00390625" style="10" customWidth="1"/>
    <col min="4" max="5" width="16.375" style="10" customWidth="1"/>
    <col min="6" max="6" width="18.25390625" style="10" customWidth="1"/>
    <col min="7" max="7" width="9.00390625" style="10" customWidth="1"/>
    <col min="8" max="8" width="4.875" style="10" customWidth="1"/>
    <col min="9" max="11" width="9.00390625" style="10" customWidth="1"/>
    <col min="12" max="12" width="9.00390625" style="16" customWidth="1"/>
    <col min="13" max="16384" width="9.00390625" style="10" customWidth="1"/>
  </cols>
  <sheetData>
    <row r="1" spans="1:12" s="21" customFormat="1" ht="17.25" customHeight="1">
      <c r="A1" s="23" t="s">
        <v>118</v>
      </c>
      <c r="B1" s="23"/>
      <c r="C1" s="23"/>
      <c r="D1" s="23"/>
      <c r="L1" s="22"/>
    </row>
    <row r="2" spans="1:12" s="21" customFormat="1" ht="17.25" customHeight="1">
      <c r="A2" s="23"/>
      <c r="B2" s="23" t="s">
        <v>123</v>
      </c>
      <c r="C2" s="23"/>
      <c r="D2" s="23"/>
      <c r="L2" s="22"/>
    </row>
    <row r="3" spans="1:12" s="21" customFormat="1" ht="17.25" customHeight="1">
      <c r="A3" s="23"/>
      <c r="B3" s="23" t="s">
        <v>121</v>
      </c>
      <c r="C3" s="23"/>
      <c r="D3" s="23"/>
      <c r="F3" s="10"/>
      <c r="L3" s="22"/>
    </row>
    <row r="4" spans="1:12" s="21" customFormat="1" ht="10.5" customHeight="1">
      <c r="A4" s="23"/>
      <c r="B4" s="23"/>
      <c r="C4" s="23"/>
      <c r="D4" s="23"/>
      <c r="F4" s="10"/>
      <c r="L4" s="22"/>
    </row>
    <row r="5" spans="1:12" s="21" customFormat="1" ht="17.25">
      <c r="A5" s="27" t="s">
        <v>124</v>
      </c>
      <c r="B5" s="27"/>
      <c r="C5" s="27"/>
      <c r="D5" s="27"/>
      <c r="E5" s="27"/>
      <c r="F5" s="27"/>
      <c r="G5" s="27"/>
      <c r="H5" s="27"/>
      <c r="L5" s="22"/>
    </row>
    <row r="8" spans="1:8" ht="31.5" customHeight="1">
      <c r="A8" s="28" t="s">
        <v>125</v>
      </c>
      <c r="B8" s="28"/>
      <c r="C8" s="28"/>
      <c r="D8" s="28"/>
      <c r="E8" s="28"/>
      <c r="F8" s="28"/>
      <c r="G8" s="24"/>
      <c r="H8" s="24"/>
    </row>
    <row r="11" spans="1:6" ht="33.75" customHeight="1" thickBot="1">
      <c r="A11" s="14" t="s">
        <v>107</v>
      </c>
      <c r="B11" s="14"/>
      <c r="C11" s="14"/>
      <c r="D11" s="14"/>
      <c r="E11" s="14"/>
      <c r="F11" s="16"/>
    </row>
    <row r="12" ht="17.25" customHeight="1">
      <c r="F12" s="16"/>
    </row>
    <row r="13" spans="1:6" ht="17.25" customHeight="1" thickBot="1">
      <c r="A13" s="14" t="s">
        <v>108</v>
      </c>
      <c r="B13" s="14"/>
      <c r="C13" s="14" t="s">
        <v>117</v>
      </c>
      <c r="D13" s="14"/>
      <c r="E13" s="14"/>
      <c r="F13" s="16"/>
    </row>
    <row r="14" ht="17.25" customHeight="1">
      <c r="F14" s="16"/>
    </row>
    <row r="15" spans="1:6" ht="17.25" customHeight="1" thickBot="1">
      <c r="A15" s="14" t="s">
        <v>122</v>
      </c>
      <c r="B15" s="14"/>
      <c r="C15" s="14"/>
      <c r="D15" s="14"/>
      <c r="E15" s="14"/>
      <c r="F15" s="16"/>
    </row>
    <row r="16" ht="17.25" customHeight="1"/>
    <row r="17" ht="17.25" customHeight="1">
      <c r="A17" s="20" t="s">
        <v>119</v>
      </c>
    </row>
    <row r="18" ht="6.75" customHeight="1"/>
    <row r="19" spans="1:5" ht="17.25" customHeight="1" thickBot="1">
      <c r="A19" s="14" t="s">
        <v>109</v>
      </c>
      <c r="B19" s="14"/>
      <c r="C19" s="14"/>
      <c r="D19" s="14"/>
      <c r="E19" s="14"/>
    </row>
    <row r="20" spans="2:5" ht="17.25" customHeight="1" thickBot="1">
      <c r="B20" s="15" t="s">
        <v>110</v>
      </c>
      <c r="C20" s="15"/>
      <c r="D20" s="15"/>
      <c r="E20" s="15"/>
    </row>
    <row r="21" spans="1:9" ht="24.75" customHeight="1" thickBot="1">
      <c r="A21" s="14" t="s">
        <v>114</v>
      </c>
      <c r="B21" s="14"/>
      <c r="C21" s="14"/>
      <c r="D21" s="14"/>
      <c r="E21" s="14"/>
      <c r="G21" s="16"/>
      <c r="H21" s="16"/>
      <c r="I21" s="16"/>
    </row>
    <row r="22" spans="1:9" ht="24.75" customHeight="1" thickBot="1">
      <c r="A22" s="15" t="s">
        <v>115</v>
      </c>
      <c r="B22" s="15"/>
      <c r="C22" s="15"/>
      <c r="D22" s="15"/>
      <c r="E22" s="15"/>
      <c r="G22" s="16"/>
      <c r="H22" s="16"/>
      <c r="I22" s="16"/>
    </row>
    <row r="23" spans="7:9" ht="17.25" customHeight="1">
      <c r="G23" s="16"/>
      <c r="H23" s="16"/>
      <c r="I23" s="16"/>
    </row>
    <row r="24" ht="17.25" customHeight="1"/>
    <row r="25" ht="17.25" customHeight="1"/>
    <row r="26" spans="1:12" s="11" customFormat="1" ht="17.25" customHeight="1">
      <c r="A26" s="12" t="s">
        <v>111</v>
      </c>
      <c r="B26" s="12" t="s">
        <v>112</v>
      </c>
      <c r="C26" s="12" t="s">
        <v>113</v>
      </c>
      <c r="D26" s="26" t="s">
        <v>116</v>
      </c>
      <c r="E26" s="26"/>
      <c r="F26" s="25" t="s">
        <v>127</v>
      </c>
      <c r="L26" s="17"/>
    </row>
    <row r="27" spans="1:6" ht="21.75" customHeight="1">
      <c r="A27" s="13">
        <v>1</v>
      </c>
      <c r="B27" s="13"/>
      <c r="C27" s="19" t="s">
        <v>120</v>
      </c>
      <c r="D27" s="29" t="s">
        <v>126</v>
      </c>
      <c r="E27" s="30"/>
      <c r="F27" s="18"/>
    </row>
    <row r="28" spans="1:6" ht="21.75" customHeight="1">
      <c r="A28" s="13">
        <v>2</v>
      </c>
      <c r="B28" s="13"/>
      <c r="C28" s="19" t="s">
        <v>120</v>
      </c>
      <c r="D28" s="29" t="s">
        <v>126</v>
      </c>
      <c r="E28" s="30"/>
      <c r="F28" s="18"/>
    </row>
    <row r="29" spans="1:6" ht="21.75" customHeight="1">
      <c r="A29" s="13">
        <v>3</v>
      </c>
      <c r="B29" s="13"/>
      <c r="C29" s="19" t="s">
        <v>120</v>
      </c>
      <c r="D29" s="29" t="s">
        <v>126</v>
      </c>
      <c r="E29" s="30"/>
      <c r="F29" s="18"/>
    </row>
    <row r="30" spans="1:6" ht="21.75" customHeight="1">
      <c r="A30" s="13">
        <v>4</v>
      </c>
      <c r="B30" s="13"/>
      <c r="C30" s="19" t="s">
        <v>120</v>
      </c>
      <c r="D30" s="29" t="s">
        <v>126</v>
      </c>
      <c r="E30" s="30"/>
      <c r="F30" s="18"/>
    </row>
    <row r="31" spans="1:6" ht="21.75" customHeight="1">
      <c r="A31" s="13">
        <v>5</v>
      </c>
      <c r="B31" s="13"/>
      <c r="C31" s="19" t="s">
        <v>120</v>
      </c>
      <c r="D31" s="29" t="s">
        <v>126</v>
      </c>
      <c r="E31" s="30"/>
      <c r="F31" s="18"/>
    </row>
    <row r="32" spans="1:6" ht="21.75" customHeight="1">
      <c r="A32" s="13">
        <v>6</v>
      </c>
      <c r="B32" s="13"/>
      <c r="C32" s="19" t="s">
        <v>120</v>
      </c>
      <c r="D32" s="29" t="s">
        <v>126</v>
      </c>
      <c r="E32" s="30"/>
      <c r="F32" s="18"/>
    </row>
    <row r="33" spans="1:6" ht="21.75" customHeight="1">
      <c r="A33" s="13">
        <v>7</v>
      </c>
      <c r="B33" s="13"/>
      <c r="C33" s="19" t="s">
        <v>120</v>
      </c>
      <c r="D33" s="29" t="s">
        <v>126</v>
      </c>
      <c r="E33" s="30"/>
      <c r="F33" s="18"/>
    </row>
    <row r="34" spans="1:6" ht="21.75" customHeight="1">
      <c r="A34" s="13">
        <v>8</v>
      </c>
      <c r="B34" s="13"/>
      <c r="C34" s="19" t="s">
        <v>120</v>
      </c>
      <c r="D34" s="29" t="s">
        <v>126</v>
      </c>
      <c r="E34" s="30"/>
      <c r="F34" s="18"/>
    </row>
    <row r="35" spans="1:6" ht="21.75" customHeight="1">
      <c r="A35" s="13">
        <v>9</v>
      </c>
      <c r="B35" s="13"/>
      <c r="C35" s="19" t="s">
        <v>120</v>
      </c>
      <c r="D35" s="29" t="s">
        <v>126</v>
      </c>
      <c r="E35" s="30"/>
      <c r="F35" s="18"/>
    </row>
    <row r="36" spans="1:6" ht="21.75" customHeight="1">
      <c r="A36" s="13">
        <v>10</v>
      </c>
      <c r="B36" s="13"/>
      <c r="C36" s="19" t="s">
        <v>120</v>
      </c>
      <c r="D36" s="29" t="s">
        <v>126</v>
      </c>
      <c r="E36" s="30"/>
      <c r="F36" s="18"/>
    </row>
    <row r="37" spans="1:6" ht="21.75" customHeight="1">
      <c r="A37" s="13">
        <v>11</v>
      </c>
      <c r="B37" s="13"/>
      <c r="C37" s="19" t="s">
        <v>120</v>
      </c>
      <c r="D37" s="29" t="s">
        <v>126</v>
      </c>
      <c r="E37" s="30"/>
      <c r="F37" s="18"/>
    </row>
    <row r="38" spans="1:6" ht="21.75" customHeight="1">
      <c r="A38" s="13">
        <v>12</v>
      </c>
      <c r="B38" s="13"/>
      <c r="C38" s="19" t="s">
        <v>120</v>
      </c>
      <c r="D38" s="29" t="s">
        <v>126</v>
      </c>
      <c r="E38" s="30"/>
      <c r="F38" s="18"/>
    </row>
    <row r="39" spans="1:6" ht="21.75" customHeight="1">
      <c r="A39" s="13">
        <v>13</v>
      </c>
      <c r="B39" s="13"/>
      <c r="C39" s="19" t="s">
        <v>120</v>
      </c>
      <c r="D39" s="29" t="s">
        <v>126</v>
      </c>
      <c r="E39" s="30"/>
      <c r="F39" s="18"/>
    </row>
    <row r="40" spans="1:6" ht="21.75" customHeight="1">
      <c r="A40" s="13">
        <v>14</v>
      </c>
      <c r="B40" s="13"/>
      <c r="C40" s="19" t="s">
        <v>120</v>
      </c>
      <c r="D40" s="29" t="s">
        <v>126</v>
      </c>
      <c r="E40" s="30"/>
      <c r="F40" s="18"/>
    </row>
    <row r="41" spans="1:6" ht="21.75" customHeight="1">
      <c r="A41" s="13"/>
      <c r="B41" s="13"/>
      <c r="C41" s="19" t="s">
        <v>120</v>
      </c>
      <c r="D41" s="29" t="s">
        <v>126</v>
      </c>
      <c r="E41" s="30"/>
      <c r="F41" s="18"/>
    </row>
    <row r="42" spans="1:6" ht="22.5" customHeight="1">
      <c r="A42" s="13"/>
      <c r="B42" s="13"/>
      <c r="C42" s="19" t="s">
        <v>120</v>
      </c>
      <c r="D42" s="29" t="s">
        <v>126</v>
      </c>
      <c r="E42" s="30"/>
      <c r="F42" s="18"/>
    </row>
    <row r="43" spans="1:6" ht="22.5" customHeight="1">
      <c r="A43" s="13"/>
      <c r="B43" s="13"/>
      <c r="C43" s="19" t="s">
        <v>120</v>
      </c>
      <c r="D43" s="29" t="s">
        <v>126</v>
      </c>
      <c r="E43" s="30"/>
      <c r="F43" s="18"/>
    </row>
    <row r="44" ht="17.25" customHeight="1"/>
    <row r="45" ht="17.25" customHeight="1"/>
  </sheetData>
  <sheetProtection/>
  <mergeCells count="20">
    <mergeCell ref="D42:E42"/>
    <mergeCell ref="D43:E43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6:E26"/>
    <mergeCell ref="A5:H5"/>
    <mergeCell ref="A8:F8"/>
    <mergeCell ref="D27:E27"/>
    <mergeCell ref="D28:E28"/>
    <mergeCell ref="D29:E29"/>
  </mergeCells>
  <printOptions/>
  <pageMargins left="0.76" right="0.2" top="0.69" bottom="0.53" header="0.512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3.125" style="0" customWidth="1"/>
    <col min="4" max="4" width="31.625" style="0" bestFit="1" customWidth="1"/>
  </cols>
  <sheetData>
    <row r="1" ht="13.5">
      <c r="C1" t="s">
        <v>45</v>
      </c>
    </row>
    <row r="3" ht="13.5">
      <c r="A3" t="s">
        <v>98</v>
      </c>
    </row>
    <row r="5" ht="13.5">
      <c r="A5" t="s">
        <v>46</v>
      </c>
    </row>
    <row r="6" spans="2:5" ht="13.5">
      <c r="B6" s="3" t="s">
        <v>50</v>
      </c>
      <c r="C6" s="3" t="s">
        <v>47</v>
      </c>
      <c r="D6" s="3" t="s">
        <v>48</v>
      </c>
      <c r="E6" s="3"/>
    </row>
    <row r="7" spans="2:5" ht="13.5">
      <c r="B7" s="3" t="s">
        <v>51</v>
      </c>
      <c r="C7" s="3">
        <f>2000*16</f>
        <v>32000</v>
      </c>
      <c r="D7" s="3" t="s">
        <v>99</v>
      </c>
      <c r="E7" s="3"/>
    </row>
    <row r="9" ht="13.5">
      <c r="A9" t="s">
        <v>49</v>
      </c>
    </row>
    <row r="10" spans="2:5" ht="13.5">
      <c r="B10" s="3" t="s">
        <v>52</v>
      </c>
      <c r="C10" s="3">
        <v>14000</v>
      </c>
      <c r="D10" s="3" t="s">
        <v>91</v>
      </c>
      <c r="E10" s="3" t="s">
        <v>100</v>
      </c>
    </row>
    <row r="11" spans="2:5" ht="13.5">
      <c r="B11" s="3" t="s">
        <v>53</v>
      </c>
      <c r="C11" s="3">
        <v>6000</v>
      </c>
      <c r="D11" s="3" t="s">
        <v>101</v>
      </c>
      <c r="E11" s="3"/>
    </row>
    <row r="12" spans="2:5" ht="13.5">
      <c r="B12" s="3" t="s">
        <v>54</v>
      </c>
      <c r="C12" s="3">
        <v>8000</v>
      </c>
      <c r="D12" s="3" t="s">
        <v>102</v>
      </c>
      <c r="E12" s="3"/>
    </row>
    <row r="13" spans="2:5" ht="13.5">
      <c r="B13" s="3" t="s">
        <v>55</v>
      </c>
      <c r="C13" s="3">
        <v>0</v>
      </c>
      <c r="D13" s="3" t="s">
        <v>92</v>
      </c>
      <c r="E13" s="3"/>
    </row>
    <row r="14" spans="2:5" ht="13.5">
      <c r="B14" s="3" t="s">
        <v>56</v>
      </c>
      <c r="C14" s="3">
        <v>4000</v>
      </c>
      <c r="D14" s="3" t="s">
        <v>57</v>
      </c>
      <c r="E14" s="3"/>
    </row>
    <row r="15" spans="2:5" ht="13.5">
      <c r="B15" s="3" t="s">
        <v>59</v>
      </c>
      <c r="C15" s="3"/>
      <c r="D15" s="3" t="s">
        <v>93</v>
      </c>
      <c r="E15" s="3"/>
    </row>
    <row r="16" spans="2:5" ht="13.5">
      <c r="B16" s="3" t="s">
        <v>58</v>
      </c>
      <c r="C16" s="3">
        <v>0</v>
      </c>
      <c r="D16" s="3" t="s">
        <v>94</v>
      </c>
      <c r="E16" s="3"/>
    </row>
    <row r="17" spans="2:5" ht="13.5">
      <c r="B17" s="3"/>
      <c r="C17" s="3"/>
      <c r="D17" s="3"/>
      <c r="E17" s="3"/>
    </row>
    <row r="18" spans="2:5" ht="14.25" thickBot="1">
      <c r="B18" s="3"/>
      <c r="C18" s="7"/>
      <c r="D18" s="3"/>
      <c r="E18" s="3"/>
    </row>
    <row r="19" spans="2:3" ht="14.25" thickBot="1">
      <c r="B19" s="9" t="s">
        <v>60</v>
      </c>
      <c r="C19" s="8">
        <f>SUM(C10:C18)</f>
        <v>32000</v>
      </c>
    </row>
    <row r="22" spans="2:4" ht="13.5">
      <c r="B22" t="s">
        <v>103</v>
      </c>
      <c r="D22" t="s">
        <v>104</v>
      </c>
    </row>
    <row r="23" ht="13.5">
      <c r="D23" t="s">
        <v>105</v>
      </c>
    </row>
    <row r="24" ht="13.5">
      <c r="D24" t="s">
        <v>106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33">
      <selection activeCell="E37" sqref="E37"/>
    </sheetView>
  </sheetViews>
  <sheetFormatPr defaultColWidth="9.00390625" defaultRowHeight="13.5"/>
  <cols>
    <col min="2" max="6" width="10.25390625" style="0" customWidth="1"/>
    <col min="7" max="7" width="6.00390625" style="0" bestFit="1" customWidth="1"/>
    <col min="8" max="9" width="6.125" style="0" bestFit="1" customWidth="1"/>
    <col min="10" max="10" width="7.875" style="0" bestFit="1" customWidth="1"/>
    <col min="11" max="11" width="9.875" style="0" customWidth="1"/>
    <col min="12" max="12" width="8.00390625" style="0" customWidth="1"/>
  </cols>
  <sheetData>
    <row r="1" ht="13.5">
      <c r="B1" t="s">
        <v>86</v>
      </c>
    </row>
    <row r="3" ht="13.5">
      <c r="A3" t="s">
        <v>0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7" ht="13.5">
      <c r="A7" t="s">
        <v>4</v>
      </c>
    </row>
    <row r="14" spans="1:12" ht="13.5">
      <c r="A14" s="5" t="s">
        <v>5</v>
      </c>
      <c r="B14" s="6"/>
      <c r="C14" s="6" t="str">
        <f>B15</f>
        <v>A1</v>
      </c>
      <c r="D14" s="6" t="str">
        <f>B16</f>
        <v>A2</v>
      </c>
      <c r="E14" s="6" t="s">
        <v>9</v>
      </c>
      <c r="F14" s="6" t="s">
        <v>61</v>
      </c>
      <c r="G14" s="6" t="s">
        <v>10</v>
      </c>
      <c r="H14" s="6" t="s">
        <v>11</v>
      </c>
      <c r="I14" s="6" t="s">
        <v>12</v>
      </c>
      <c r="J14" s="6" t="s">
        <v>13</v>
      </c>
      <c r="K14" s="6" t="s">
        <v>14</v>
      </c>
      <c r="L14" s="6" t="s">
        <v>15</v>
      </c>
    </row>
    <row r="15" spans="1:12" ht="13.5">
      <c r="A15" s="5"/>
      <c r="B15" s="6" t="s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3.5">
      <c r="A16" s="5" t="s">
        <v>24</v>
      </c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>
      <c r="A17" s="5"/>
      <c r="B17" s="6" t="s">
        <v>64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3.5">
      <c r="A18" s="5"/>
      <c r="B18" s="6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5" t="s">
        <v>16</v>
      </c>
      <c r="B20" s="6"/>
      <c r="C20" s="6" t="str">
        <f>B21</f>
        <v>B1</v>
      </c>
      <c r="D20" s="6" t="str">
        <f>B22</f>
        <v>B2</v>
      </c>
      <c r="E20" s="6" t="str">
        <f>B23</f>
        <v>B3</v>
      </c>
      <c r="F20" s="6" t="str">
        <f>B24</f>
        <v>B4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</row>
    <row r="21" spans="1:12" ht="13.5">
      <c r="A21" s="5"/>
      <c r="B21" s="6" t="s">
        <v>7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5" t="s">
        <v>25</v>
      </c>
      <c r="B22" s="6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5"/>
      <c r="B23" s="6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5"/>
      <c r="B24" s="6" t="s">
        <v>63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6" spans="1:12" ht="13.5">
      <c r="A26" t="s">
        <v>18</v>
      </c>
      <c r="B26" s="3"/>
      <c r="C26" s="3" t="str">
        <f>B27</f>
        <v>C1</v>
      </c>
      <c r="D26" s="3" t="str">
        <f>B28</f>
        <v>C2</v>
      </c>
      <c r="E26" s="3" t="str">
        <f>B29</f>
        <v>C3</v>
      </c>
      <c r="F26" s="3" t="str">
        <f>B30</f>
        <v>C4</v>
      </c>
      <c r="G26" s="3" t="s">
        <v>10</v>
      </c>
      <c r="H26" s="3" t="s">
        <v>11</v>
      </c>
      <c r="I26" s="3" t="s">
        <v>12</v>
      </c>
      <c r="J26" s="3" t="s">
        <v>13</v>
      </c>
      <c r="K26" s="3" t="s">
        <v>14</v>
      </c>
      <c r="L26" s="3" t="s">
        <v>15</v>
      </c>
    </row>
    <row r="27" spans="2:12" ht="13.5">
      <c r="B27" s="3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t="s">
        <v>26</v>
      </c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3.5">
      <c r="B29" s="3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3.5">
      <c r="B30" s="3" t="s">
        <v>66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2" ht="13.5">
      <c r="A32" t="s">
        <v>21</v>
      </c>
      <c r="B32" s="2"/>
      <c r="C32" s="2" t="str">
        <f>B33</f>
        <v>D1</v>
      </c>
      <c r="D32" s="2" t="str">
        <f>B34</f>
        <v>D2</v>
      </c>
      <c r="E32" s="2" t="str">
        <f>B35</f>
        <v>D3</v>
      </c>
      <c r="F32" s="2" t="str">
        <f>B36</f>
        <v>D4</v>
      </c>
      <c r="G32" s="2" t="s">
        <v>10</v>
      </c>
      <c r="H32" s="2" t="s">
        <v>11</v>
      </c>
      <c r="I32" s="2" t="s">
        <v>12</v>
      </c>
      <c r="J32" s="2" t="s">
        <v>13</v>
      </c>
      <c r="K32" s="2" t="s">
        <v>14</v>
      </c>
      <c r="L32" s="2" t="s">
        <v>15</v>
      </c>
    </row>
    <row r="33" spans="2:12" ht="13.5">
      <c r="B33" s="2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t="s">
        <v>27</v>
      </c>
      <c r="B34" s="2" t="s">
        <v>23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2" t="s">
        <v>67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3.5">
      <c r="B36" s="2" t="s">
        <v>68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3.5">
      <c r="A38" s="5" t="s">
        <v>69</v>
      </c>
      <c r="B38" s="6"/>
      <c r="C38" s="6" t="s">
        <v>32</v>
      </c>
      <c r="D38" s="6" t="s">
        <v>33</v>
      </c>
      <c r="E38" s="6" t="s">
        <v>34</v>
      </c>
      <c r="F38" s="6" t="s">
        <v>73</v>
      </c>
      <c r="G38" s="6" t="s">
        <v>10</v>
      </c>
      <c r="H38" s="6" t="s">
        <v>11</v>
      </c>
      <c r="I38" s="6" t="s">
        <v>12</v>
      </c>
      <c r="J38" s="6" t="s">
        <v>13</v>
      </c>
      <c r="K38" s="6" t="s">
        <v>14</v>
      </c>
      <c r="L38" s="6" t="s">
        <v>15</v>
      </c>
    </row>
    <row r="39" spans="1:12" ht="13.5">
      <c r="A39" s="5"/>
      <c r="B39" s="6" t="s">
        <v>70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5" t="s">
        <v>28</v>
      </c>
      <c r="B40" s="6" t="s">
        <v>71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5"/>
      <c r="B41" s="6" t="s">
        <v>72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5"/>
      <c r="B42" s="6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5" t="s">
        <v>95</v>
      </c>
      <c r="B44" s="6"/>
      <c r="C44" s="6" t="str">
        <f>B45</f>
        <v>ロ１</v>
      </c>
      <c r="D44" s="6" t="str">
        <f>B46</f>
        <v>ロ２</v>
      </c>
      <c r="E44" s="6" t="str">
        <f>B47</f>
        <v>ロ３</v>
      </c>
      <c r="F44" s="6" t="str">
        <f>B48</f>
        <v>ロ４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</row>
    <row r="45" spans="1:12" ht="13.5">
      <c r="A45" s="5"/>
      <c r="B45" s="6" t="s">
        <v>74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5" t="s">
        <v>29</v>
      </c>
      <c r="B46" s="6" t="s">
        <v>75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5"/>
      <c r="B47" s="6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5"/>
      <c r="B48" s="6" t="s">
        <v>77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50" spans="1:12" ht="13.5">
      <c r="A50" t="s">
        <v>96</v>
      </c>
      <c r="B50" s="2"/>
      <c r="C50" s="2" t="str">
        <f>B51</f>
        <v>ハ１</v>
      </c>
      <c r="D50" s="2" t="str">
        <f>B52</f>
        <v>ハ２</v>
      </c>
      <c r="E50" s="2" t="str">
        <f>B53</f>
        <v>ハ３</v>
      </c>
      <c r="F50" s="2" t="str">
        <f>B54</f>
        <v>ハ４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14</v>
      </c>
      <c r="L50" s="2" t="s">
        <v>15</v>
      </c>
    </row>
    <row r="51" spans="2:12" ht="13.5">
      <c r="B51" s="2" t="s">
        <v>78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t="s">
        <v>30</v>
      </c>
      <c r="B52" s="2" t="s">
        <v>79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2" t="s">
        <v>80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3.5">
      <c r="B54" s="2" t="s">
        <v>81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6" spans="1:12" ht="13.5">
      <c r="A56" t="s">
        <v>97</v>
      </c>
      <c r="B56" s="2"/>
      <c r="C56" s="2" t="str">
        <f>B57</f>
        <v>ニ１</v>
      </c>
      <c r="D56" s="2" t="str">
        <f>B58</f>
        <v>ニ２</v>
      </c>
      <c r="E56" s="2" t="str">
        <f>B59</f>
        <v>ニ３</v>
      </c>
      <c r="F56" s="2" t="str">
        <f>B60</f>
        <v>ニ４</v>
      </c>
      <c r="G56" s="2" t="s">
        <v>10</v>
      </c>
      <c r="H56" s="2" t="s">
        <v>11</v>
      </c>
      <c r="I56" s="2" t="s">
        <v>12</v>
      </c>
      <c r="J56" s="2" t="s">
        <v>13</v>
      </c>
      <c r="K56" s="2" t="s">
        <v>14</v>
      </c>
      <c r="L56" s="2" t="s">
        <v>15</v>
      </c>
    </row>
    <row r="57" spans="2:12" ht="13.5">
      <c r="B57" s="2" t="s">
        <v>82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t="s">
        <v>31</v>
      </c>
      <c r="B58" s="2" t="s">
        <v>83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3.5">
      <c r="B59" s="2" t="s">
        <v>84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3.5">
      <c r="B60" s="2" t="s">
        <v>85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2:5" ht="13.5">
      <c r="B62" s="4" t="s">
        <v>35</v>
      </c>
      <c r="E62" t="s">
        <v>43</v>
      </c>
    </row>
    <row r="63" spans="1:2" ht="13.5">
      <c r="A63">
        <v>1</v>
      </c>
      <c r="B63" s="1" t="s">
        <v>36</v>
      </c>
    </row>
    <row r="64" spans="1:5" ht="13.5">
      <c r="A64">
        <v>2</v>
      </c>
      <c r="B64" s="1" t="s">
        <v>37</v>
      </c>
      <c r="C64" t="s">
        <v>40</v>
      </c>
      <c r="E64" t="s">
        <v>44</v>
      </c>
    </row>
    <row r="65" spans="1:2" ht="13.5">
      <c r="A65">
        <v>3</v>
      </c>
      <c r="B65" s="1" t="s">
        <v>38</v>
      </c>
    </row>
    <row r="66" spans="1:2" ht="13.5">
      <c r="A66">
        <v>4</v>
      </c>
      <c r="B66" s="1" t="s">
        <v>39</v>
      </c>
    </row>
    <row r="67" spans="1:4" ht="13.5">
      <c r="A67">
        <v>5</v>
      </c>
      <c r="B67" s="1" t="s">
        <v>87</v>
      </c>
      <c r="D67" t="s">
        <v>41</v>
      </c>
    </row>
    <row r="68" spans="1:2" ht="13.5">
      <c r="A68">
        <v>6</v>
      </c>
      <c r="B68" s="1" t="s">
        <v>88</v>
      </c>
    </row>
    <row r="69" spans="1:5" ht="13.5">
      <c r="A69">
        <v>7</v>
      </c>
      <c r="B69" s="1" t="s">
        <v>89</v>
      </c>
      <c r="E69" t="s">
        <v>42</v>
      </c>
    </row>
    <row r="70" spans="1:2" ht="13.5">
      <c r="A70">
        <v>8</v>
      </c>
      <c r="B70" s="1" t="s">
        <v>90</v>
      </c>
    </row>
    <row r="71" ht="13.5">
      <c r="B71" s="4"/>
    </row>
    <row r="72" ht="13.5">
      <c r="B72" s="4"/>
    </row>
  </sheetData>
  <sheetProtection/>
  <printOptions/>
  <pageMargins left="0.53" right="0.43" top="0.71" bottom="0.64" header="0.512" footer="0.2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omi</cp:lastModifiedBy>
  <cp:lastPrinted>2011-06-16T09:07:05Z</cp:lastPrinted>
  <dcterms:created xsi:type="dcterms:W3CDTF">2009-05-28T05:57:34Z</dcterms:created>
  <dcterms:modified xsi:type="dcterms:W3CDTF">2018-06-20T10:33:45Z</dcterms:modified>
  <cp:category/>
  <cp:version/>
  <cp:contentType/>
  <cp:contentStatus/>
</cp:coreProperties>
</file>